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Graphique 1_Saint-Martin_Nb exploitations" sheetId="1" state="visible" r:id="rId2"/>
    <sheet name="Tableau_Saint-Martin_Quelques chiffres" sheetId="2" state="visible" r:id="rId3"/>
    <sheet name="Graphique 2_Saint-Martin_Dimension eco" sheetId="3" state="visible" r:id="rId4"/>
    <sheet name="Graphique 3_Saint-Martin_OTEX" sheetId="4" state="visible" r:id="rId5"/>
    <sheet name="Graphique 4_Saint-Martin_ETP" sheetId="5" state="visible" r:id="rId6"/>
    <sheet name="Graphique 1_Saint-Barthélemy_Nb exploitations" sheetId="6" state="visible" r:id="rId7"/>
    <sheet name="Tableau_Saint-Barthélemy _Quelques chiffres" sheetId="7" state="visible" r:id="rId8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<sst xmlns="http://schemas.openxmlformats.org/spreadsheetml/2006/main" count="112" uniqueCount="71">
  <si>
    <t xml:space="preserve">Recensement agricole 2020</t>
  </si>
  <si>
    <t xml:space="preserve">Évolution du nombre d'exploitations et des surfaces à Saint-Martin</t>
  </si>
  <si>
    <t xml:space="preserve">Année</t>
  </si>
  <si>
    <t xml:space="preserve">Exploitations </t>
  </si>
  <si>
    <t xml:space="preserve">SAU totale</t>
  </si>
  <si>
    <t xml:space="preserve">SAU moyenne </t>
  </si>
  <si>
    <t xml:space="preserve">nombre</t>
  </si>
  <si>
    <t xml:space="preserve">ha</t>
  </si>
  <si>
    <t xml:space="preserve">Champ : Saint-Martin, hors structures gérant des pacages collectifs.</t>
  </si>
  <si>
    <t xml:space="preserve">Source : Agreste - Recensements agricoles 2010 et 2020.</t>
  </si>
  <si>
    <t xml:space="preserve">Le recensement agricole en quelques chiffres sur Saint-Martin</t>
  </si>
  <si>
    <t xml:space="preserve">Evolution 2020/2010 </t>
  </si>
  <si>
    <t xml:space="preserve">Exploitations</t>
  </si>
  <si>
    <t xml:space="preserve">         dont à spécialisation végétale</t>
  </si>
  <si>
    <t xml:space="preserve">s</t>
  </si>
  <si>
    <t xml:space="preserve">         dont à spécialisation animale </t>
  </si>
  <si>
    <t xml:space="preserve">Exploitations sous statut individuel</t>
  </si>
  <si>
    <r>
      <rPr>
        <sz val="11"/>
        <color rgb="FF000000"/>
        <rFont val="Calibri"/>
        <family val="2"/>
        <charset val="1"/>
      </rPr>
      <t xml:space="preserve">Exploitations vendant en circuit court</t>
    </r>
    <r>
      <rPr>
        <vertAlign val="superscript"/>
        <sz val="11"/>
        <color rgb="FF000000"/>
        <rFont val="Calibri"/>
        <family val="2"/>
        <charset val="1"/>
      </rPr>
      <t xml:space="preserve">1</t>
    </r>
    <r>
      <rPr>
        <sz val="11"/>
        <color rgb="FF000000"/>
        <rFont val="Calibri"/>
        <family val="2"/>
        <charset val="1"/>
      </rPr>
      <t xml:space="preserve"> (%)</t>
    </r>
  </si>
  <si>
    <t xml:space="preserve">+ 7 points</t>
  </si>
  <si>
    <r>
      <rPr>
        <sz val="11"/>
        <color rgb="FF000000"/>
        <rFont val="Calibri"/>
        <family val="2"/>
        <charset val="1"/>
      </rPr>
      <t xml:space="preserve">Chefs d'exploitation, coexploitants et associés actifs </t>
    </r>
    <r>
      <rPr>
        <i val="true"/>
        <sz val="11"/>
        <color rgb="FF000000"/>
        <rFont val="Calibri"/>
        <family val="2"/>
        <charset val="1"/>
      </rPr>
      <t xml:space="preserve">(nombre de personnes)</t>
    </r>
  </si>
  <si>
    <r>
      <rPr>
        <sz val="11"/>
        <color rgb="FF000000"/>
        <rFont val="Calibri"/>
        <family val="2"/>
        <charset val="1"/>
      </rPr>
      <t xml:space="preserve">         </t>
    </r>
    <r>
      <rPr>
        <i val="true"/>
        <sz val="11"/>
        <color rgb="FF000000"/>
        <rFont val="Calibri"/>
        <family val="2"/>
        <charset val="1"/>
      </rPr>
      <t xml:space="preserve">dont femmes (%)</t>
    </r>
  </si>
  <si>
    <t xml:space="preserve">15 points</t>
  </si>
  <si>
    <t xml:space="preserve">         dont ayant 60 ans ou plus (%)</t>
  </si>
  <si>
    <t xml:space="preserve">-0,6 point</t>
  </si>
  <si>
    <t xml:space="preserve">         âge moyen des exploitants</t>
  </si>
  <si>
    <t xml:space="preserve">+ 2 ans</t>
  </si>
  <si>
    <r>
      <rPr>
        <sz val="11"/>
        <color rgb="FF000000"/>
        <rFont val="Calibri"/>
        <family val="2"/>
        <charset val="1"/>
      </rPr>
      <t xml:space="preserve">Travail agricole </t>
    </r>
    <r>
      <rPr>
        <i val="true"/>
        <sz val="11"/>
        <color rgb="FF000000"/>
        <rFont val="Calibri"/>
        <family val="2"/>
        <charset val="1"/>
      </rPr>
      <t xml:space="preserve">(ETP)</t>
    </r>
    <r>
      <rPr>
        <i val="true"/>
        <vertAlign val="superscript"/>
        <sz val="11"/>
        <color rgb="FF000000"/>
        <rFont val="Calibri"/>
        <family val="2"/>
        <charset val="1"/>
      </rPr>
      <t xml:space="preserve">2</t>
    </r>
  </si>
  <si>
    <r>
      <rPr>
        <sz val="11"/>
        <color rgb="FF000000"/>
        <rFont val="Calibri"/>
        <family val="2"/>
        <charset val="1"/>
      </rPr>
      <t xml:space="preserve">SAU moyenne </t>
    </r>
    <r>
      <rPr>
        <i val="true"/>
        <sz val="11"/>
        <color rgb="FF000000"/>
        <rFont val="Calibri"/>
        <family val="2"/>
        <charset val="1"/>
      </rPr>
      <t xml:space="preserve">(ha)</t>
    </r>
    <r>
      <rPr>
        <i val="true"/>
        <vertAlign val="superscript"/>
        <sz val="11"/>
        <color rgb="FF000000"/>
        <rFont val="Calibri"/>
        <family val="2"/>
        <charset val="1"/>
      </rPr>
      <t xml:space="preserve">3</t>
    </r>
  </si>
  <si>
    <r>
      <rPr>
        <sz val="11"/>
        <color rgb="FF000000"/>
        <rFont val="Calibri"/>
        <family val="2"/>
        <charset val="1"/>
      </rPr>
      <t xml:space="preserve">SAU totale</t>
    </r>
    <r>
      <rPr>
        <i val="true"/>
        <sz val="11"/>
        <rFont val="Calibri"/>
        <family val="2"/>
        <charset val="1"/>
      </rPr>
      <t xml:space="preserve"> (ha)</t>
    </r>
  </si>
  <si>
    <t xml:space="preserve">         dont prairies</t>
  </si>
  <si>
    <r>
      <rPr>
        <sz val="11"/>
        <color rgb="FF000000"/>
        <rFont val="Calibri"/>
        <family val="2"/>
        <charset val="1"/>
      </rPr>
      <t xml:space="preserve">Cheptel </t>
    </r>
    <r>
      <rPr>
        <i val="true"/>
        <sz val="11"/>
        <color rgb="FF000000"/>
        <rFont val="Calibri"/>
        <family val="2"/>
        <charset val="1"/>
      </rPr>
      <t xml:space="preserve">(UGB)</t>
    </r>
  </si>
  <si>
    <t xml:space="preserve">         dont bovins (UGB)</t>
  </si>
  <si>
    <t xml:space="preserve">         dont caprins (UGB)</t>
  </si>
  <si>
    <t xml:space="preserve">1. Fleurs et plantes exclues en 2010.</t>
  </si>
  <si>
    <t xml:space="preserve">2. Hors prestations de service (ETA, Cuma…).</t>
  </si>
  <si>
    <t xml:space="preserve">3. Y compris exploitations sans SAU.</t>
  </si>
  <si>
    <t xml:space="preserve">Champ : Saint-Martin.</t>
  </si>
  <si>
    <t xml:space="preserve">Source : Agreste – Recensements agricoles 2010 et 2020.</t>
  </si>
  <si>
    <t xml:space="preserve">s : secret statistique.</t>
  </si>
  <si>
    <t xml:space="preserve">Surface canne = indus + jus + alim bétail</t>
  </si>
  <si>
    <t xml:space="preserve">surface banane = export + marché local + légume</t>
  </si>
  <si>
    <r>
      <rPr>
        <b val="true"/>
        <sz val="12"/>
        <color rgb="FF000000"/>
        <rFont val="Calibri"/>
        <family val="2"/>
        <charset val="1"/>
      </rPr>
      <t xml:space="preserve">Taille économique</t>
    </r>
    <r>
      <rPr>
        <b val="true"/>
        <vertAlign val="superscript"/>
        <sz val="12"/>
        <color rgb="FF000000"/>
        <rFont val="Calibri"/>
        <family val="2"/>
        <charset val="1"/>
      </rPr>
      <t xml:space="preserve">1</t>
    </r>
    <r>
      <rPr>
        <b val="true"/>
        <sz val="12"/>
        <color rgb="FF000000"/>
        <rFont val="Calibri"/>
        <family val="2"/>
        <charset val="1"/>
      </rPr>
      <t xml:space="preserve"> des exploitations en 2010 et 2020</t>
    </r>
  </si>
  <si>
    <t xml:space="preserve">Taille économique</t>
  </si>
  <si>
    <t xml:space="preserve">Micro</t>
  </si>
  <si>
    <t xml:space="preserve">Autres</t>
  </si>
  <si>
    <t xml:space="preserve">Total</t>
  </si>
  <si>
    <t xml:space="preserve">1. Calculée en 2010 et 2020  « aux prix de 2017 ».</t>
  </si>
  <si>
    <t xml:space="preserve">Exploitations selon leur orientation technico-économique et évolution</t>
  </si>
  <si>
    <t xml:space="preserve">Otex</t>
  </si>
  <si>
    <r>
      <rPr>
        <b val="true"/>
        <sz val="11"/>
        <color rgb="FFFFFFFF"/>
        <rFont val="Calibri"/>
        <family val="2"/>
        <charset val="1"/>
      </rPr>
      <t xml:space="preserve">Exploitations </t>
    </r>
    <r>
      <rPr>
        <b val="true"/>
        <i val="true"/>
        <sz val="11"/>
        <color rgb="FFFFFFFF"/>
        <rFont val="Calibri"/>
        <family val="2"/>
        <charset val="1"/>
      </rPr>
      <t xml:space="preserve">(nombre)</t>
    </r>
  </si>
  <si>
    <t xml:space="preserve">Evolution 2020/2010</t>
  </si>
  <si>
    <t xml:space="preserve">en niveau</t>
  </si>
  <si>
    <t xml:space="preserve">Fruits</t>
  </si>
  <si>
    <t xml:space="preserve">Horticulture, maraîchage</t>
  </si>
  <si>
    <t xml:space="preserve">Porcins, volailles</t>
  </si>
  <si>
    <t xml:space="preserve">Ovins, caprins, autres herbivores</t>
  </si>
  <si>
    <t xml:space="preserve">Bovins viande</t>
  </si>
  <si>
    <t xml:space="preserve">Ensemble</t>
  </si>
  <si>
    <r>
      <rPr>
        <b val="true"/>
        <sz val="12"/>
        <rFont val="Calibri"/>
        <family val="2"/>
        <charset val="1"/>
      </rPr>
      <t xml:space="preserve">Répartition du volume de travail dans les exploitations agricoles en 2010 et 2020 </t>
    </r>
    <r>
      <rPr>
        <b val="true"/>
        <vertAlign val="superscript"/>
        <sz val="12"/>
        <rFont val="Calibri"/>
        <family val="2"/>
        <charset val="1"/>
      </rPr>
      <t xml:space="preserve">1</t>
    </r>
    <r>
      <rPr>
        <sz val="12"/>
        <rFont val="Calibri"/>
        <family val="2"/>
        <charset val="1"/>
      </rPr>
      <t xml:space="preserve"> </t>
    </r>
    <r>
      <rPr>
        <b val="true"/>
        <sz val="12"/>
        <rFont val="Calibri"/>
        <family val="2"/>
        <charset val="1"/>
      </rPr>
      <t xml:space="preserve">(ETP)</t>
    </r>
  </si>
  <si>
    <t xml:space="preserve">%</t>
  </si>
  <si>
    <r>
      <rPr>
        <sz val="11"/>
        <rFont val="Calibri"/>
        <family val="2"/>
        <charset val="1"/>
      </rPr>
      <t xml:space="preserve">Exploitants, coexploitants et associés actifs</t>
    </r>
    <r>
      <rPr>
        <vertAlign val="superscript"/>
        <sz val="11"/>
        <rFont val="Calibri"/>
        <family val="2"/>
        <charset val="1"/>
      </rPr>
      <t xml:space="preserve">2</t>
    </r>
  </si>
  <si>
    <t xml:space="preserve">Membres de la famille travaillant de manière permanente</t>
  </si>
  <si>
    <t xml:space="preserve">Salariés permanents non familiaux</t>
  </si>
  <si>
    <r>
      <rPr>
        <sz val="11"/>
        <rFont val="Calibri"/>
        <family val="2"/>
        <charset val="1"/>
      </rPr>
      <t xml:space="preserve">Main-d'oeuvre saisonnière ou occasionnelle</t>
    </r>
    <r>
      <rPr>
        <vertAlign val="superscript"/>
        <sz val="11"/>
        <rFont val="Calibri"/>
        <family val="2"/>
        <charset val="1"/>
      </rPr>
      <t xml:space="preserve">1</t>
    </r>
  </si>
  <si>
    <t xml:space="preserve">Ensemble de la main-d'oeuvre (nombre d'ETP)</t>
  </si>
  <si>
    <t xml:space="preserve">1. Hors prestations de service (ETA, Cuma…).</t>
  </si>
  <si>
    <t xml:space="preserve">2. Coexploitants familiaux inclus.</t>
  </si>
  <si>
    <t xml:space="preserve">Évolution du nombre d'exploitations et de la SAU moyenne à Saint-Barthélemy</t>
  </si>
  <si>
    <t xml:space="preserve">Champ : Saint-Barthélemy, hors structures gérant des pacages collectifs.</t>
  </si>
  <si>
    <t xml:space="preserve">Le recensement agricole en quelques chiffres sur Saint-Barthélemy</t>
  </si>
  <si>
    <t xml:space="preserve">Champ : Saint-Barthélemy.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</si>
</sst>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@"/>
    <numFmt numFmtId="166" formatCode="#,##0_)"/>
    <numFmt numFmtId="167" formatCode="0\ %"/>
    <numFmt numFmtId="168" formatCode="0"/>
    <numFmt numFmtId="169" formatCode="#,##0"/>
    <numFmt numFmtId="170" formatCode="0.0"/>
    <numFmt numFmtId="171" formatCode="0.000"/>
    <numFmt numFmtId="172" formatCode="0.00"/>
    <numFmt numFmtId="173" formatCode="&quot;+ &quot;0\ %"/>
    <numFmt numFmtId="174" formatCode="#.0"/>
    <numFmt numFmtId="175" formatCode="&quot;+ &quot;0"/>
    <numFmt numFmtId="176" formatCode="General"/>
    <numFmt numFmtId="177" formatCode="#,##0.0"/>
  </numFmts>
  <fonts count="4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9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color rgb="FF000000"/>
      <name val="Arial"/>
      <family val="2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4"/>
      <color rgb="FF548235"/>
      <name val="Calibri"/>
      <family val="2"/>
      <charset val="1"/>
    </font>
    <font>
      <b val="true"/>
      <sz val="11"/>
      <color rgb="FF767171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i val="true"/>
      <sz val="11"/>
      <color rgb="FFFFFFFF"/>
      <name val="Calibri"/>
      <family val="2"/>
      <charset val="1"/>
    </font>
    <font>
      <sz val="11"/>
      <name val="Calibri"/>
      <family val="2"/>
      <charset val="1"/>
    </font>
    <font>
      <sz val="11"/>
      <color rgb="FF2F5597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i val="true"/>
      <sz val="11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  <font>
      <i val="true"/>
      <vertAlign val="superscript"/>
      <sz val="11"/>
      <color rgb="FF000000"/>
      <name val="Calibri"/>
      <family val="2"/>
      <charset val="1"/>
    </font>
    <font>
      <b val="true"/>
      <sz val="11"/>
      <color rgb="FF70AD47"/>
      <name val="Calibri"/>
      <family val="2"/>
      <charset val="1"/>
    </font>
    <font>
      <b val="true"/>
      <vertAlign val="superscript"/>
      <sz val="12"/>
      <color rgb="FF000000"/>
      <name val="Calibri"/>
      <family val="2"/>
      <charset val="1"/>
    </font>
    <font>
      <sz val="9"/>
      <color rgb="FFFF0000"/>
      <name val="Arial"/>
      <family val="2"/>
      <charset val="1"/>
    </font>
    <font>
      <sz val="11"/>
      <color rgb="FF70AD47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2"/>
      <name val="Calibri"/>
      <family val="2"/>
      <charset val="1"/>
    </font>
    <font>
      <sz val="10"/>
      <name val="Calibri"/>
      <family val="2"/>
      <charset val="1"/>
    </font>
    <font>
      <b val="true"/>
      <sz val="12"/>
      <color rgb="FFFF00FF"/>
      <name val="Calibri"/>
      <family val="2"/>
      <charset val="1"/>
    </font>
    <font>
      <b val="true"/>
      <vertAlign val="superscript"/>
      <sz val="12"/>
      <name val="Calibri"/>
      <family val="2"/>
      <charset val="1"/>
    </font>
    <font>
      <sz val="12"/>
      <name val="Calibri"/>
      <family val="2"/>
      <charset val="1"/>
    </font>
    <font>
      <i val="true"/>
      <sz val="9"/>
      <name val="Calibri"/>
      <family val="2"/>
      <charset val="1"/>
    </font>
    <font>
      <b val="true"/>
      <sz val="9"/>
      <name val="Calibri"/>
      <family val="2"/>
      <charset val="1"/>
    </font>
    <font>
      <sz val="11"/>
      <color rgb="FFFFFFFF"/>
      <name val="Calibri"/>
      <family val="2"/>
      <charset val="1"/>
    </font>
    <font>
      <sz val="9"/>
      <color rgb="FFFF0000"/>
      <name val="Calibri"/>
      <family val="2"/>
      <charset val="1"/>
    </font>
    <font>
      <vertAlign val="superscript"/>
      <sz val="11"/>
      <name val="Calibri"/>
      <family val="2"/>
      <charset val="1"/>
    </font>
    <font>
      <sz val="9"/>
      <name val="Calibri"/>
      <family val="2"/>
      <charset val="1"/>
    </font>
    <font>
      <b val="true"/>
      <sz val="11"/>
      <name val="Calibri"/>
      <family val="2"/>
      <charset val="1"/>
    </font>
    <font>
      <sz val="9"/>
      <color rgb="FF2F5597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548235"/>
        <bgColor rgb="FF339966"/>
      </patternFill>
    </fill>
    <fill>
      <patternFill patternType="solid">
        <fgColor rgb="FFC5E0B4"/>
        <bgColor rgb="FFD9D9D9"/>
      </patternFill>
    </fill>
    <fill>
      <patternFill patternType="solid">
        <fgColor rgb="FFD9D9D9"/>
        <bgColor rgb="FFC5E0B4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4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1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11" fillId="0" borderId="1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11" fillId="0" borderId="1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2" fillId="0" borderId="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9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8" fillId="0" borderId="1" xfId="4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1" xfId="4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0" xfId="4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9" fillId="0" borderId="0" xfId="4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20" fillId="0" borderId="0" xfId="4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2" fontId="20" fillId="0" borderId="0" xfId="4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6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8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18" fillId="0" borderId="8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3" borderId="8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8" fillId="0" borderId="8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1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2" borderId="1" xfId="4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1" xfId="4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1" xfId="4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4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1" xfId="4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4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3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4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0" fillId="0" borderId="0" xfId="42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4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4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39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6" fontId="22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0" xfId="4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4" fillId="0" borderId="0" xfId="4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4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1" fillId="0" borderId="0" xfId="45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0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8" fillId="0" borderId="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18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3" fillId="0" borderId="0" xfId="45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4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1" fillId="0" borderId="0" xfId="45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3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4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2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7" fontId="18" fillId="0" borderId="1" xfId="42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3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_AnnéeCentrée" xfId="20"/>
    <cellStyle name="_DonnéeCentrée" xfId="21"/>
    <cellStyle name="_DonnéeGrasCentrée" xfId="22"/>
    <cellStyle name="_Renvoi" xfId="23"/>
    <cellStyle name="_Source" xfId="24"/>
    <cellStyle name="_Source_gaf11p016" xfId="25"/>
    <cellStyle name="_TitreTablo" xfId="26"/>
    <cellStyle name="_TitreTablo_gaf11p016 calcul" xfId="27"/>
    <cellStyle name="_TitreTablo_gaf11p016 calcul_gaf11p016" xfId="28"/>
    <cellStyle name="_TitreTabloGras" xfId="29"/>
    <cellStyle name="_TitreTabloGras_gaf11p016" xfId="30"/>
    <cellStyle name="_TêteLigneCentrée" xfId="31"/>
    <cellStyle name="_TêteLigneGauche" xfId="32"/>
    <cellStyle name="_TêteLigneGaucheDont" xfId="33"/>
    <cellStyle name="_TêteLigneGaucheDontDont" xfId="34"/>
    <cellStyle name="_TêteLigneGaucheRetrait" xfId="35"/>
    <cellStyle name="_TêteLigneGrasCentrée" xfId="36"/>
    <cellStyle name="_TêteLigneGrasGauche" xfId="37"/>
    <cellStyle name="_TêtièreColonne" xfId="38"/>
    <cellStyle name="_Unité" xfId="39"/>
    <cellStyle name="Normal 2" xfId="40"/>
    <cellStyle name="Normal 3" xfId="41"/>
    <cellStyle name="Normal 4" xfId="42"/>
    <cellStyle name="Normal 5" xfId="43"/>
    <cellStyle name="Normal_gaf11p016" xfId="44"/>
    <cellStyle name="Pourcentage 2" xfId="45"/>
    <cellStyle name="Pourcentage 3" xfId="46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C5E0B4"/>
      <rgbColor rgb="FF767171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2F559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L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:A"/>
    </sheetView>
  </sheetViews>
  <sheetFormatPr defaultColWidth="10.78515625" defaultRowHeight="13.8" zeroHeight="false" outlineLevelRow="0" outlineLevelCol="0"/>
  <cols>
    <col collapsed="false" customWidth="true" hidden="false" outlineLevel="0" max="1" min="1" style="0" width="10.2"/>
    <col collapsed="false" customWidth="true" hidden="false" outlineLevel="0" max="2" min="2" style="0" width="24.57"/>
    <col collapsed="false" customWidth="true" hidden="false" outlineLevel="0" max="5" min="3" style="0" width="13.7"/>
    <col collapsed="false" customWidth="true" hidden="false" outlineLevel="0" max="6" min="6" style="0" width="11.42"/>
    <col collapsed="false" customWidth="true" hidden="false" outlineLevel="0" max="7" min="7" style="0" width="6.71"/>
  </cols>
  <sheetData>
    <row r="1" customFormat="false" ht="17.35" hidden="false" customHeight="false" outlineLevel="0" collapsed="false">
      <c r="B1" s="1" t="s">
        <v>0</v>
      </c>
    </row>
    <row r="2" customFormat="false" ht="13.8" hidden="false" customHeight="false" outlineLevel="0" collapsed="false">
      <c r="B2" s="2"/>
    </row>
    <row r="3" customFormat="false" ht="15" hidden="false" customHeight="false" outlineLevel="0" collapsed="false">
      <c r="B3" s="3" t="s">
        <v>1</v>
      </c>
    </row>
    <row r="4" s="4" customFormat="true" ht="15.75" hidden="false" customHeight="true" outlineLevel="0" collapsed="false">
      <c r="B4" s="5"/>
      <c r="C4" s="6"/>
      <c r="D4" s="6"/>
      <c r="E4" s="6"/>
      <c r="F4" s="6"/>
      <c r="G4" s="6"/>
      <c r="H4" s="6"/>
      <c r="I4" s="6"/>
      <c r="J4" s="6"/>
      <c r="K4" s="6"/>
      <c r="L4" s="6"/>
    </row>
    <row r="5" customFormat="false" ht="15" hidden="false" customHeight="true" outlineLevel="0" collapsed="false">
      <c r="B5" s="7" t="s">
        <v>2</v>
      </c>
      <c r="C5" s="7" t="s">
        <v>3</v>
      </c>
      <c r="D5" s="7" t="s">
        <v>4</v>
      </c>
      <c r="E5" s="7" t="s">
        <v>5</v>
      </c>
      <c r="F5" s="8"/>
      <c r="G5" s="8"/>
    </row>
    <row r="6" customFormat="false" ht="13.8" hidden="false" customHeight="false" outlineLevel="0" collapsed="false">
      <c r="B6" s="7"/>
      <c r="C6" s="9" t="s">
        <v>6</v>
      </c>
      <c r="D6" s="9" t="s">
        <v>7</v>
      </c>
      <c r="E6" s="9" t="s">
        <v>7</v>
      </c>
      <c r="F6" s="8"/>
      <c r="G6" s="8"/>
    </row>
    <row r="7" customFormat="false" ht="13.8" hidden="false" customHeight="false" outlineLevel="0" collapsed="false">
      <c r="B7" s="10" t="n">
        <v>1980</v>
      </c>
      <c r="C7" s="11" t="n">
        <v>65</v>
      </c>
      <c r="D7" s="11" t="n">
        <v>1194</v>
      </c>
      <c r="E7" s="12" t="n">
        <v>18.4</v>
      </c>
      <c r="F7" s="13"/>
      <c r="G7" s="14"/>
    </row>
    <row r="8" customFormat="false" ht="13.8" hidden="false" customHeight="false" outlineLevel="0" collapsed="false">
      <c r="B8" s="10" t="n">
        <v>1988</v>
      </c>
      <c r="C8" s="11" t="n">
        <v>48</v>
      </c>
      <c r="D8" s="11" t="n">
        <v>1505</v>
      </c>
      <c r="E8" s="12" t="n">
        <v>31.3</v>
      </c>
      <c r="F8" s="13"/>
      <c r="G8" s="14"/>
    </row>
    <row r="9" customFormat="false" ht="13.8" hidden="false" customHeight="false" outlineLevel="0" collapsed="false">
      <c r="B9" s="10" t="n">
        <v>2000</v>
      </c>
      <c r="C9" s="11" t="n">
        <v>60</v>
      </c>
      <c r="D9" s="11" t="n">
        <v>1085</v>
      </c>
      <c r="E9" s="12" t="n">
        <v>18.1</v>
      </c>
      <c r="F9" s="13"/>
      <c r="G9" s="14"/>
    </row>
    <row r="10" customFormat="false" ht="13.8" hidden="false" customHeight="false" outlineLevel="0" collapsed="false">
      <c r="B10" s="10" t="n">
        <v>2010</v>
      </c>
      <c r="C10" s="11" t="n">
        <v>45</v>
      </c>
      <c r="D10" s="11" t="n">
        <v>348</v>
      </c>
      <c r="E10" s="12" t="n">
        <v>7.7</v>
      </c>
      <c r="F10" s="13"/>
      <c r="G10" s="14"/>
    </row>
    <row r="11" customFormat="false" ht="13.8" hidden="false" customHeight="false" outlineLevel="0" collapsed="false">
      <c r="B11" s="15" t="n">
        <v>2020</v>
      </c>
      <c r="C11" s="11" t="n">
        <v>36</v>
      </c>
      <c r="D11" s="11" t="n">
        <v>227</v>
      </c>
      <c r="E11" s="12" t="n">
        <v>6.3</v>
      </c>
      <c r="F11" s="16"/>
      <c r="G11" s="17"/>
    </row>
    <row r="12" customFormat="false" ht="13.8" hidden="false" customHeight="false" outlineLevel="0" collapsed="false">
      <c r="B12" s="18"/>
      <c r="C12" s="19"/>
      <c r="D12" s="19"/>
      <c r="E12" s="20"/>
      <c r="F12" s="20"/>
    </row>
    <row r="13" customFormat="false" ht="13.8" hidden="false" customHeight="false" outlineLevel="0" collapsed="false">
      <c r="B13" s="21" t="s">
        <v>8</v>
      </c>
    </row>
    <row r="14" customFormat="false" ht="13.8" hidden="false" customHeight="false" outlineLevel="0" collapsed="false">
      <c r="B14" s="21" t="s">
        <v>9</v>
      </c>
      <c r="H14" s="22"/>
    </row>
    <row r="16" customFormat="false" ht="13.8" hidden="false" customHeight="false" outlineLevel="0" collapsed="false">
      <c r="G16" s="22"/>
    </row>
    <row r="17" customFormat="false" ht="13.8" hidden="false" customHeight="false" outlineLevel="0" collapsed="false">
      <c r="H17" s="23"/>
    </row>
    <row r="30" customFormat="false" ht="13.8" hidden="false" customHeight="false" outlineLevel="0" collapsed="false">
      <c r="H30" s="24"/>
    </row>
    <row r="31" customFormat="false" ht="13.8" hidden="false" customHeight="false" outlineLevel="0" collapsed="false">
      <c r="H31" s="24"/>
    </row>
    <row r="32" customFormat="false" ht="13.8" hidden="false" customHeight="false" outlineLevel="0" collapsed="false">
      <c r="C32" s="24"/>
      <c r="D32" s="24"/>
      <c r="E32" s="24"/>
      <c r="F32" s="24"/>
      <c r="G32" s="24"/>
      <c r="I32" s="24"/>
    </row>
    <row r="33" customFormat="false" ht="13.8" hidden="false" customHeight="false" outlineLevel="0" collapsed="false">
      <c r="C33" s="24"/>
      <c r="D33" s="24"/>
      <c r="E33" s="24"/>
      <c r="F33" s="24"/>
      <c r="G33" s="24"/>
      <c r="I33" s="24"/>
    </row>
  </sheetData>
  <mergeCells count="3">
    <mergeCell ref="C4:F4"/>
    <mergeCell ref="H4:L4"/>
    <mergeCell ref="B5:B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I34"/>
  <sheetViews>
    <sheetView showFormulas="false" showGridLines="true" showRowColHeaders="true" showZeros="true" rightToLeft="false" tabSelected="false" showOutlineSymbols="true" defaultGridColor="true" view="normal" topLeftCell="A1" colorId="64" zoomScale="91" zoomScaleNormal="91" zoomScalePageLayoutView="100" workbookViewId="0">
      <selection pane="topLeft" activeCell="A1" activeCellId="0" sqref="A:A"/>
    </sheetView>
  </sheetViews>
  <sheetFormatPr defaultColWidth="11.5234375" defaultRowHeight="13.8" zeroHeight="false" outlineLevelRow="0" outlineLevelCol="0"/>
  <cols>
    <col collapsed="false" customWidth="true" hidden="false" outlineLevel="0" max="1" min="1" style="0" width="10.2"/>
    <col collapsed="false" customWidth="true" hidden="false" outlineLevel="0" max="2" min="2" style="0" width="69.42"/>
    <col collapsed="false" customWidth="true" hidden="true" outlineLevel="0" max="3" min="3" style="0" width="44.58"/>
    <col collapsed="false" customWidth="true" hidden="true" outlineLevel="0" max="4" min="4" style="0" width="54.86"/>
    <col collapsed="false" customWidth="true" hidden="false" outlineLevel="0" max="5" min="5" style="0" width="8.71"/>
    <col collapsed="false" customWidth="true" hidden="false" outlineLevel="0" max="6" min="6" style="0" width="6.57"/>
    <col collapsed="false" customWidth="true" hidden="false" outlineLevel="0" max="7" min="7" style="0" width="10.85"/>
    <col collapsed="false" customWidth="true" hidden="false" outlineLevel="0" max="10" min="10" style="0" width="69.29"/>
    <col collapsed="false" customWidth="true" hidden="true" outlineLevel="0" max="11" min="11" style="0" width="11.42"/>
    <col collapsed="false" customWidth="true" hidden="true" outlineLevel="0" max="12" min="12" style="0" width="24.71"/>
    <col collapsed="false" customWidth="true" hidden="false" outlineLevel="0" max="14" min="13" style="0" width="6.57"/>
    <col collapsed="false" customWidth="true" hidden="false" outlineLevel="0" max="15" min="15" style="0" width="10.85"/>
  </cols>
  <sheetData>
    <row r="1" customFormat="false" ht="18.75" hidden="false" customHeight="false" outlineLevel="0" collapsed="false">
      <c r="B1" s="1" t="s">
        <v>0</v>
      </c>
    </row>
    <row r="2" customFormat="false" ht="15" hidden="false" customHeight="false" outlineLevel="0" collapsed="false"/>
    <row r="3" customFormat="false" ht="15.75" hidden="false" customHeight="false" outlineLevel="0" collapsed="false">
      <c r="B3" s="3" t="s">
        <v>10</v>
      </c>
    </row>
    <row r="4" customFormat="false" ht="15" hidden="false" customHeight="false" outlineLevel="0" collapsed="false">
      <c r="B4" s="22"/>
    </row>
    <row r="5" customFormat="false" ht="23.75" hidden="false" customHeight="false" outlineLevel="0" collapsed="false">
      <c r="B5" s="25"/>
      <c r="C5" s="26"/>
      <c r="D5" s="26"/>
      <c r="E5" s="27" t="n">
        <v>2010</v>
      </c>
      <c r="F5" s="28" t="n">
        <v>2020</v>
      </c>
      <c r="G5" s="29" t="s">
        <v>11</v>
      </c>
    </row>
    <row r="6" customFormat="false" ht="13.8" hidden="false" customHeight="false" outlineLevel="0" collapsed="false">
      <c r="B6" s="30" t="s">
        <v>12</v>
      </c>
      <c r="C6" s="31"/>
      <c r="D6" s="31"/>
      <c r="E6" s="32" t="n">
        <v>45</v>
      </c>
      <c r="F6" s="32" t="n">
        <v>36</v>
      </c>
      <c r="G6" s="33" t="n">
        <f aca="false">((F6-E6)/E6)</f>
        <v>-0.2</v>
      </c>
    </row>
    <row r="7" customFormat="false" ht="13.8" hidden="false" customHeight="false" outlineLevel="0" collapsed="false">
      <c r="B7" s="34" t="s">
        <v>13</v>
      </c>
      <c r="C7" s="35"/>
      <c r="D7" s="35"/>
      <c r="E7" s="36" t="s">
        <v>14</v>
      </c>
      <c r="F7" s="37" t="n">
        <v>10</v>
      </c>
      <c r="G7" s="38" t="s">
        <v>14</v>
      </c>
    </row>
    <row r="8" customFormat="false" ht="13.8" hidden="false" customHeight="false" outlineLevel="0" collapsed="false">
      <c r="B8" s="34" t="s">
        <v>15</v>
      </c>
      <c r="C8" s="35"/>
      <c r="D8" s="35"/>
      <c r="E8" s="36" t="n">
        <v>40</v>
      </c>
      <c r="F8" s="37" t="n">
        <v>26</v>
      </c>
      <c r="G8" s="38" t="n">
        <f aca="false">((F8-E8)/E8)</f>
        <v>-0.35</v>
      </c>
      <c r="I8" s="39"/>
    </row>
    <row r="9" customFormat="false" ht="13.8" hidden="false" customHeight="false" outlineLevel="0" collapsed="false">
      <c r="B9" s="40" t="s">
        <v>16</v>
      </c>
      <c r="C9" s="41"/>
      <c r="D9" s="41"/>
      <c r="E9" s="42" t="n">
        <v>44</v>
      </c>
      <c r="F9" s="42" t="n">
        <v>33</v>
      </c>
      <c r="G9" s="43" t="n">
        <f aca="false">((F9-E9)/E9)</f>
        <v>-0.25</v>
      </c>
      <c r="H9" s="23"/>
      <c r="I9" s="23"/>
    </row>
    <row r="10" customFormat="false" ht="13.8" hidden="false" customHeight="false" outlineLevel="0" collapsed="false">
      <c r="B10" s="44" t="s">
        <v>17</v>
      </c>
      <c r="C10" s="45"/>
      <c r="D10" s="45"/>
      <c r="E10" s="36" t="n">
        <v>71</v>
      </c>
      <c r="F10" s="37" t="n">
        <v>78</v>
      </c>
      <c r="G10" s="46" t="s">
        <v>18</v>
      </c>
    </row>
    <row r="11" customFormat="false" ht="13.8" hidden="false" customHeight="false" outlineLevel="0" collapsed="false">
      <c r="B11" s="40" t="s">
        <v>19</v>
      </c>
      <c r="C11" s="47"/>
      <c r="D11" s="47"/>
      <c r="E11" s="48" t="n">
        <v>45</v>
      </c>
      <c r="F11" s="48" t="n">
        <v>37</v>
      </c>
      <c r="G11" s="49" t="n">
        <f aca="false">((F11-E11)/E11)</f>
        <v>-0.177777777777778</v>
      </c>
    </row>
    <row r="12" customFormat="false" ht="13.8" hidden="false" customHeight="false" outlineLevel="0" collapsed="false">
      <c r="B12" s="44" t="s">
        <v>20</v>
      </c>
      <c r="C12" s="50"/>
      <c r="D12" s="51"/>
      <c r="E12" s="36" t="n">
        <v>7</v>
      </c>
      <c r="F12" s="37" t="n">
        <v>22</v>
      </c>
      <c r="G12" s="52" t="s">
        <v>21</v>
      </c>
      <c r="I12" s="53"/>
    </row>
    <row r="13" customFormat="false" ht="13.8" hidden="false" customHeight="false" outlineLevel="0" collapsed="false">
      <c r="B13" s="34" t="s">
        <v>22</v>
      </c>
      <c r="C13" s="50"/>
      <c r="D13" s="51"/>
      <c r="E13" s="36" t="n">
        <v>22</v>
      </c>
      <c r="F13" s="37" t="n">
        <v>22</v>
      </c>
      <c r="G13" s="52" t="s">
        <v>23</v>
      </c>
      <c r="H13" s="54"/>
      <c r="I13" s="53"/>
    </row>
    <row r="14" customFormat="false" ht="13.8" hidden="false" customHeight="false" outlineLevel="0" collapsed="false">
      <c r="B14" s="34" t="s">
        <v>24</v>
      </c>
      <c r="C14" s="50"/>
      <c r="D14" s="51"/>
      <c r="E14" s="36" t="n">
        <v>50</v>
      </c>
      <c r="F14" s="37" t="n">
        <v>52</v>
      </c>
      <c r="G14" s="52" t="s">
        <v>25</v>
      </c>
    </row>
    <row r="15" customFormat="false" ht="13.8" hidden="false" customHeight="false" outlineLevel="0" collapsed="false">
      <c r="B15" s="40" t="s">
        <v>26</v>
      </c>
      <c r="C15" s="47"/>
      <c r="D15" s="47"/>
      <c r="E15" s="48" t="n">
        <v>38</v>
      </c>
      <c r="F15" s="42" t="n">
        <v>32</v>
      </c>
      <c r="G15" s="49" t="n">
        <f aca="false">((F15-E15)/E15)</f>
        <v>-0.157894736842105</v>
      </c>
    </row>
    <row r="16" customFormat="false" ht="13.8" hidden="false" customHeight="false" outlineLevel="0" collapsed="false">
      <c r="B16" s="44" t="s">
        <v>27</v>
      </c>
      <c r="C16" s="51"/>
      <c r="D16" s="51"/>
      <c r="E16" s="55" t="n">
        <v>7.7</v>
      </c>
      <c r="F16" s="37" t="n">
        <v>6.3</v>
      </c>
      <c r="G16" s="38" t="n">
        <f aca="false">((F16-E16)/E16)</f>
        <v>-0.181818181818182</v>
      </c>
    </row>
    <row r="17" customFormat="false" ht="13.8" hidden="false" customHeight="false" outlineLevel="0" collapsed="false">
      <c r="B17" s="40" t="s">
        <v>28</v>
      </c>
      <c r="C17" s="47"/>
      <c r="D17" s="47"/>
      <c r="E17" s="48" t="n">
        <v>348</v>
      </c>
      <c r="F17" s="42" t="n">
        <v>227</v>
      </c>
      <c r="G17" s="43" t="n">
        <f aca="false">((F17-E17)/E17)</f>
        <v>-0.347701149425287</v>
      </c>
    </row>
    <row r="18" customFormat="false" ht="13.8" hidden="false" customHeight="false" outlineLevel="0" collapsed="false">
      <c r="B18" s="56" t="s">
        <v>29</v>
      </c>
      <c r="E18" s="57" t="n">
        <v>345</v>
      </c>
      <c r="F18" s="37" t="n">
        <v>209</v>
      </c>
      <c r="G18" s="38" t="n">
        <f aca="false">((F18-E18)/E18)</f>
        <v>-0.394202898550725</v>
      </c>
    </row>
    <row r="19" customFormat="false" ht="13.8" hidden="false" customHeight="false" outlineLevel="0" collapsed="false">
      <c r="B19" s="40" t="s">
        <v>30</v>
      </c>
      <c r="C19" s="41"/>
      <c r="D19" s="47"/>
      <c r="E19" s="48" t="n">
        <v>1354</v>
      </c>
      <c r="F19" s="42" t="n">
        <v>560</v>
      </c>
      <c r="G19" s="43" t="n">
        <f aca="false">((F19-E19)/E19)</f>
        <v>-0.586410635155096</v>
      </c>
    </row>
    <row r="20" customFormat="false" ht="13.9" hidden="false" customHeight="true" outlineLevel="0" collapsed="false">
      <c r="B20" s="56" t="s">
        <v>31</v>
      </c>
      <c r="C20" s="51"/>
      <c r="D20" s="51"/>
      <c r="E20" s="36" t="n">
        <v>677</v>
      </c>
      <c r="F20" s="36" t="n">
        <v>192</v>
      </c>
      <c r="G20" s="38" t="n">
        <f aca="false">((F20-E20)/E20)</f>
        <v>-0.716395864106352</v>
      </c>
    </row>
    <row r="21" customFormat="false" ht="13.9" hidden="false" customHeight="true" outlineLevel="0" collapsed="false">
      <c r="B21" s="58" t="s">
        <v>32</v>
      </c>
      <c r="C21" s="59"/>
      <c r="D21" s="59"/>
      <c r="E21" s="60" t="n">
        <v>297</v>
      </c>
      <c r="F21" s="60" t="n">
        <v>138</v>
      </c>
      <c r="G21" s="61" t="n">
        <f aca="false">((F21-E21)/E21)</f>
        <v>-0.535353535353535</v>
      </c>
    </row>
    <row r="22" customFormat="false" ht="13.8" hidden="false" customHeight="false" outlineLevel="0" collapsed="false">
      <c r="B22" s="45"/>
      <c r="C22" s="45"/>
      <c r="D22" s="45"/>
      <c r="E22" s="51"/>
      <c r="F22" s="62"/>
      <c r="G22" s="51"/>
    </row>
    <row r="23" customFormat="false" ht="14.25" hidden="false" customHeight="true" outlineLevel="0" collapsed="false">
      <c r="B23" s="63" t="s">
        <v>33</v>
      </c>
      <c r="C23" s="64"/>
      <c r="D23" s="64"/>
      <c r="E23" s="64"/>
      <c r="F23" s="62"/>
      <c r="G23" s="64"/>
    </row>
    <row r="24" customFormat="false" ht="12.75" hidden="false" customHeight="true" outlineLevel="0" collapsed="false">
      <c r="B24" s="63" t="s">
        <v>34</v>
      </c>
      <c r="C24" s="65"/>
      <c r="D24" s="65"/>
      <c r="E24" s="65"/>
      <c r="F24" s="62"/>
    </row>
    <row r="25" customFormat="false" ht="12.75" hidden="false" customHeight="true" outlineLevel="0" collapsed="false">
      <c r="B25" s="63" t="s">
        <v>35</v>
      </c>
      <c r="C25" s="65"/>
      <c r="D25" s="65"/>
      <c r="E25" s="65"/>
    </row>
    <row r="26" customFormat="false" ht="12.75" hidden="false" customHeight="true" outlineLevel="0" collapsed="false">
      <c r="B26" s="63" t="s">
        <v>36</v>
      </c>
      <c r="C26" s="65"/>
      <c r="D26" s="65"/>
      <c r="E26" s="65"/>
    </row>
    <row r="27" customFormat="false" ht="12" hidden="false" customHeight="true" outlineLevel="0" collapsed="false">
      <c r="B27" s="21" t="s">
        <v>37</v>
      </c>
      <c r="C27" s="65"/>
      <c r="D27" s="65"/>
      <c r="E27" s="65"/>
    </row>
    <row r="28" customFormat="false" ht="14.25" hidden="false" customHeight="true" outlineLevel="0" collapsed="false">
      <c r="B28" s="21" t="s">
        <v>38</v>
      </c>
      <c r="C28" s="65"/>
      <c r="D28" s="65"/>
      <c r="E28" s="65"/>
    </row>
    <row r="29" customFormat="false" ht="13.8" hidden="false" customHeight="false" outlineLevel="0" collapsed="false">
      <c r="B29" s="66"/>
      <c r="C29" s="65"/>
      <c r="D29" s="65"/>
      <c r="E29" s="65"/>
    </row>
    <row r="31" customFormat="false" ht="13.8" hidden="false" customHeight="false" outlineLevel="0" collapsed="false">
      <c r="B31" s="67"/>
    </row>
    <row r="32" customFormat="false" ht="13.8" hidden="false" customHeight="false" outlineLevel="0" collapsed="false">
      <c r="B32" s="65"/>
    </row>
    <row r="33" customFormat="false" ht="13.8" hidden="false" customHeight="false" outlineLevel="0" collapsed="false">
      <c r="C33" s="23" t="s">
        <v>39</v>
      </c>
    </row>
    <row r="34" customFormat="false" ht="13.8" hidden="false" customHeight="false" outlineLevel="0" collapsed="false">
      <c r="C34" s="23" t="s">
        <v>40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E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:A"/>
    </sheetView>
  </sheetViews>
  <sheetFormatPr defaultColWidth="10.78515625" defaultRowHeight="13.8" zeroHeight="false" outlineLevelRow="0" outlineLevelCol="0"/>
  <cols>
    <col collapsed="false" customWidth="true" hidden="false" outlineLevel="0" max="1" min="1" style="0" width="10.2"/>
    <col collapsed="false" customWidth="true" hidden="false" outlineLevel="0" max="2" min="2" style="0" width="32.15"/>
  </cols>
  <sheetData>
    <row r="1" customFormat="false" ht="18.75" hidden="false" customHeight="false" outlineLevel="0" collapsed="false">
      <c r="B1" s="1" t="s">
        <v>0</v>
      </c>
    </row>
    <row r="2" customFormat="false" ht="15" hidden="false" customHeight="false" outlineLevel="0" collapsed="false"/>
    <row r="3" customFormat="false" ht="18" hidden="false" customHeight="false" outlineLevel="0" collapsed="false">
      <c r="B3" s="3" t="s">
        <v>41</v>
      </c>
    </row>
    <row r="4" customFormat="false" ht="15" hidden="false" customHeight="false" outlineLevel="0" collapsed="false">
      <c r="B4" s="68"/>
    </row>
    <row r="5" customFormat="false" ht="15" hidden="false" customHeight="false" outlineLevel="0" collapsed="false">
      <c r="B5" s="69" t="s">
        <v>42</v>
      </c>
      <c r="C5" s="70" t="n">
        <v>2010</v>
      </c>
      <c r="D5" s="70" t="n">
        <v>2020</v>
      </c>
    </row>
    <row r="6" customFormat="false" ht="15" hidden="false" customHeight="false" outlineLevel="0" collapsed="false">
      <c r="B6" s="69"/>
      <c r="C6" s="71" t="s">
        <v>6</v>
      </c>
      <c r="D6" s="71"/>
    </row>
    <row r="7" customFormat="false" ht="15" hidden="false" customHeight="false" outlineLevel="0" collapsed="false">
      <c r="B7" s="72" t="s">
        <v>43</v>
      </c>
      <c r="C7" s="73" t="n">
        <v>32</v>
      </c>
      <c r="D7" s="73" t="n">
        <v>25</v>
      </c>
      <c r="E7" s="54"/>
    </row>
    <row r="8" customFormat="false" ht="13.8" hidden="false" customHeight="false" outlineLevel="0" collapsed="false">
      <c r="B8" s="72" t="s">
        <v>44</v>
      </c>
      <c r="C8" s="73" t="n">
        <v>13</v>
      </c>
      <c r="D8" s="73" t="n">
        <v>11</v>
      </c>
      <c r="E8" s="54"/>
    </row>
    <row r="9" customFormat="false" ht="13.8" hidden="false" customHeight="false" outlineLevel="0" collapsed="false">
      <c r="B9" s="72" t="s">
        <v>45</v>
      </c>
      <c r="C9" s="73" t="n">
        <v>45</v>
      </c>
      <c r="D9" s="73" t="n">
        <v>36</v>
      </c>
      <c r="E9" s="54"/>
    </row>
    <row r="10" customFormat="false" ht="13.8" hidden="false" customHeight="false" outlineLevel="0" collapsed="false">
      <c r="B10" s="74"/>
      <c r="C10" s="75"/>
      <c r="D10" s="75"/>
    </row>
    <row r="11" customFormat="false" ht="13.8" hidden="false" customHeight="false" outlineLevel="0" collapsed="false">
      <c r="B11" s="76" t="s">
        <v>46</v>
      </c>
      <c r="C11" s="77"/>
      <c r="D11" s="77"/>
    </row>
    <row r="12" customFormat="false" ht="13.8" hidden="false" customHeight="false" outlineLevel="0" collapsed="false">
      <c r="B12" s="21" t="s">
        <v>8</v>
      </c>
      <c r="C12" s="78"/>
      <c r="D12" s="78"/>
    </row>
    <row r="13" customFormat="false" ht="13.8" hidden="false" customHeight="false" outlineLevel="0" collapsed="false">
      <c r="B13" s="21" t="s">
        <v>9</v>
      </c>
      <c r="C13" s="78"/>
      <c r="D13" s="78"/>
    </row>
    <row r="15" customFormat="false" ht="13.8" hidden="false" customHeight="false" outlineLevel="0" collapsed="false">
      <c r="B15" s="79"/>
    </row>
    <row r="18" customFormat="false" ht="13.8" hidden="false" customHeight="false" outlineLevel="0" collapsed="false">
      <c r="C18" s="23"/>
    </row>
  </sheetData>
  <mergeCells count="2">
    <mergeCell ref="B5:B6"/>
    <mergeCell ref="C6:D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:A"/>
    </sheetView>
  </sheetViews>
  <sheetFormatPr defaultColWidth="10.78515625" defaultRowHeight="13.8" zeroHeight="false" outlineLevelRow="0" outlineLevelCol="0"/>
  <cols>
    <col collapsed="false" customWidth="true" hidden="false" outlineLevel="0" max="1" min="1" style="0" width="10.2"/>
    <col collapsed="false" customWidth="true" hidden="false" outlineLevel="0" max="2" min="2" style="0" width="32.71"/>
    <col collapsed="false" customWidth="true" hidden="false" outlineLevel="0" max="3" min="3" style="0" width="15.71"/>
    <col collapsed="false" customWidth="true" hidden="false" outlineLevel="0" max="4" min="4" style="0" width="14.43"/>
    <col collapsed="false" customWidth="true" hidden="false" outlineLevel="0" max="5" min="5" style="0" width="23.15"/>
  </cols>
  <sheetData>
    <row r="1" customFormat="false" ht="17.35" hidden="false" customHeight="false" outlineLevel="0" collapsed="false">
      <c r="B1" s="1" t="s">
        <v>0</v>
      </c>
      <c r="C1" s="4"/>
      <c r="D1" s="4"/>
      <c r="E1" s="4"/>
    </row>
    <row r="2" customFormat="false" ht="13.8" hidden="false" customHeight="false" outlineLevel="0" collapsed="false">
      <c r="B2" s="4"/>
      <c r="C2" s="4"/>
      <c r="D2" s="4"/>
      <c r="E2" s="4"/>
    </row>
    <row r="3" customFormat="false" ht="15" hidden="false" customHeight="false" outlineLevel="0" collapsed="false">
      <c r="B3" s="80" t="s">
        <v>47</v>
      </c>
      <c r="C3" s="81"/>
      <c r="D3" s="82"/>
      <c r="E3" s="81"/>
    </row>
    <row r="4" customFormat="false" ht="13.8" hidden="false" customHeight="false" outlineLevel="0" collapsed="false">
      <c r="B4" s="4"/>
      <c r="C4" s="4"/>
      <c r="D4" s="4"/>
      <c r="E4" s="4"/>
    </row>
    <row r="5" customFormat="false" ht="13.8" hidden="false" customHeight="false" outlineLevel="0" collapsed="false">
      <c r="B5" s="27" t="s">
        <v>48</v>
      </c>
      <c r="C5" s="83" t="s">
        <v>49</v>
      </c>
      <c r="D5" s="83" t="s">
        <v>49</v>
      </c>
      <c r="E5" s="84" t="s">
        <v>50</v>
      </c>
    </row>
    <row r="6" customFormat="false" ht="13.8" hidden="false" customHeight="false" outlineLevel="0" collapsed="false">
      <c r="B6" s="27"/>
      <c r="C6" s="85" t="n">
        <v>2020</v>
      </c>
      <c r="D6" s="85" t="n">
        <v>2020</v>
      </c>
      <c r="E6" s="86" t="s">
        <v>51</v>
      </c>
    </row>
    <row r="7" customFormat="false" ht="15.75" hidden="false" customHeight="true" outlineLevel="0" collapsed="false">
      <c r="B7" s="87" t="s">
        <v>52</v>
      </c>
      <c r="C7" s="88" t="n">
        <v>4</v>
      </c>
      <c r="D7" s="88" t="n">
        <v>4</v>
      </c>
      <c r="E7" s="89" t="n">
        <v>4</v>
      </c>
    </row>
    <row r="8" customFormat="false" ht="13.8" hidden="false" customHeight="false" outlineLevel="0" collapsed="false">
      <c r="B8" s="87" t="s">
        <v>53</v>
      </c>
      <c r="C8" s="88" t="n">
        <v>6</v>
      </c>
      <c r="D8" s="88" t="n">
        <v>6</v>
      </c>
      <c r="E8" s="90" t="s">
        <v>14</v>
      </c>
    </row>
    <row r="9" customFormat="false" ht="13.8" hidden="false" customHeight="false" outlineLevel="0" collapsed="false">
      <c r="B9" s="87" t="s">
        <v>54</v>
      </c>
      <c r="C9" s="88" t="n">
        <v>9</v>
      </c>
      <c r="D9" s="88" t="n">
        <v>9</v>
      </c>
      <c r="E9" s="89" t="n">
        <v>2</v>
      </c>
    </row>
    <row r="10" customFormat="false" ht="13.8" hidden="false" customHeight="false" outlineLevel="0" collapsed="false">
      <c r="B10" s="87" t="s">
        <v>55</v>
      </c>
      <c r="C10" s="88" t="n">
        <v>13</v>
      </c>
      <c r="D10" s="88" t="n">
        <v>13</v>
      </c>
      <c r="E10" s="90" t="n">
        <v>-9</v>
      </c>
    </row>
    <row r="11" customFormat="false" ht="13.8" hidden="false" customHeight="false" outlineLevel="0" collapsed="false">
      <c r="B11" s="87" t="s">
        <v>56</v>
      </c>
      <c r="C11" s="88" t="n">
        <v>4</v>
      </c>
      <c r="D11" s="88" t="n">
        <v>4</v>
      </c>
      <c r="E11" s="90" t="n">
        <v>-7</v>
      </c>
    </row>
    <row r="12" customFormat="false" ht="13.8" hidden="false" customHeight="false" outlineLevel="0" collapsed="false">
      <c r="B12" s="91" t="s">
        <v>57</v>
      </c>
      <c r="C12" s="92" t="n">
        <f aca="false">C7+C8+C9+C10+C11</f>
        <v>36</v>
      </c>
      <c r="D12" s="92" t="n">
        <v>7254</v>
      </c>
      <c r="E12" s="93"/>
    </row>
    <row r="13" customFormat="false" ht="13.8" hidden="false" customHeight="false" outlineLevel="0" collapsed="false">
      <c r="B13" s="4"/>
      <c r="C13" s="4"/>
      <c r="D13" s="4"/>
      <c r="E13" s="4"/>
    </row>
    <row r="14" customFormat="false" ht="13.8" hidden="false" customHeight="false" outlineLevel="0" collapsed="false">
      <c r="A14" s="78"/>
      <c r="B14" s="21" t="s">
        <v>8</v>
      </c>
      <c r="C14" s="4"/>
      <c r="D14" s="4"/>
      <c r="E14" s="4"/>
    </row>
    <row r="15" customFormat="false" ht="13.8" hidden="false" customHeight="false" outlineLevel="0" collapsed="false">
      <c r="A15" s="78"/>
      <c r="B15" s="21" t="s">
        <v>9</v>
      </c>
      <c r="C15" s="4"/>
      <c r="D15" s="4"/>
      <c r="E15" s="4"/>
    </row>
    <row r="16" customFormat="false" ht="13.8" hidden="false" customHeight="false" outlineLevel="0" collapsed="false">
      <c r="A16" s="78"/>
      <c r="B16" s="21" t="s">
        <v>38</v>
      </c>
      <c r="C16" s="4"/>
      <c r="D16" s="4"/>
      <c r="E16" s="4"/>
    </row>
    <row r="17" customFormat="false" ht="13.8" hidden="false" customHeight="false" outlineLevel="0" collapsed="false">
      <c r="B17" s="94"/>
      <c r="C17" s="94"/>
      <c r="D17" s="94"/>
      <c r="E17" s="94"/>
    </row>
    <row r="30" customFormat="false" ht="13.8" hidden="false" customHeight="false" outlineLevel="0" collapsed="false">
      <c r="C30" s="95"/>
      <c r="D30" s="95"/>
      <c r="E30" s="53"/>
    </row>
    <row r="31" customFormat="false" ht="13.8" hidden="false" customHeight="false" outlineLevel="0" collapsed="false">
      <c r="C31" s="95"/>
      <c r="D31" s="95"/>
      <c r="E31" s="53"/>
    </row>
    <row r="1048576" customFormat="false" ht="12.8" hidden="false" customHeight="false" outlineLevel="0" collapsed="false"/>
  </sheetData>
  <mergeCells count="9">
    <mergeCell ref="B5:B6"/>
    <mergeCell ref="C5:D5"/>
    <mergeCell ref="C6:D6"/>
    <mergeCell ref="C7:D7"/>
    <mergeCell ref="C8:D8"/>
    <mergeCell ref="C9:D9"/>
    <mergeCell ref="C10:D10"/>
    <mergeCell ref="C11:D11"/>
    <mergeCell ref="C12:D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:A"/>
    </sheetView>
  </sheetViews>
  <sheetFormatPr defaultColWidth="10.78515625" defaultRowHeight="15" zeroHeight="false" outlineLevelRow="0" outlineLevelCol="0"/>
  <cols>
    <col collapsed="false" customWidth="true" hidden="false" outlineLevel="0" max="1" min="1" style="0" width="10.2"/>
    <col collapsed="false" customWidth="true" hidden="false" outlineLevel="0" max="2" min="2" style="0" width="71.71"/>
    <col collapsed="false" customWidth="true" hidden="false" outlineLevel="0" max="3" min="3" style="0" width="12.29"/>
    <col collapsed="false" customWidth="true" hidden="false" outlineLevel="0" max="4" min="4" style="0" width="13.02"/>
    <col collapsed="false" customWidth="true" hidden="false" outlineLevel="0" max="5" min="5" style="0" width="11.42"/>
  </cols>
  <sheetData>
    <row r="1" customFormat="false" ht="18.75" hidden="false" customHeight="false" outlineLevel="0" collapsed="false">
      <c r="B1" s="1" t="s">
        <v>0</v>
      </c>
      <c r="C1" s="4"/>
      <c r="D1" s="4"/>
      <c r="E1" s="4"/>
    </row>
    <row r="2" customFormat="false" ht="15" hidden="false" customHeight="false" outlineLevel="0" collapsed="false">
      <c r="B2" s="22"/>
      <c r="C2" s="22"/>
      <c r="D2" s="4"/>
      <c r="E2" s="4"/>
    </row>
    <row r="3" customFormat="false" ht="18" hidden="false" customHeight="false" outlineLevel="0" collapsed="false">
      <c r="B3" s="96" t="s">
        <v>58</v>
      </c>
      <c r="C3" s="97"/>
      <c r="D3" s="98"/>
      <c r="E3" s="98"/>
      <c r="I3" s="23"/>
    </row>
    <row r="4" customFormat="false" ht="15" hidden="false" customHeight="false" outlineLevel="0" collapsed="false">
      <c r="B4" s="99"/>
      <c r="C4" s="97"/>
      <c r="D4" s="98"/>
      <c r="E4" s="98"/>
    </row>
    <row r="5" customFormat="false" ht="15" hidden="false" customHeight="false" outlineLevel="0" collapsed="false">
      <c r="B5" s="100"/>
      <c r="C5" s="101" t="n">
        <v>2010</v>
      </c>
      <c r="D5" s="101" t="n">
        <v>2020</v>
      </c>
      <c r="E5" s="102"/>
      <c r="I5" s="103"/>
      <c r="J5" s="103"/>
      <c r="K5" s="62"/>
    </row>
    <row r="6" customFormat="false" ht="15" hidden="false" customHeight="false" outlineLevel="0" collapsed="false">
      <c r="B6" s="100"/>
      <c r="C6" s="104" t="s">
        <v>59</v>
      </c>
      <c r="D6" s="104"/>
      <c r="E6" s="102"/>
      <c r="I6" s="103"/>
      <c r="J6" s="103"/>
      <c r="K6" s="62"/>
    </row>
    <row r="7" customFormat="false" ht="17.25" hidden="false" customHeight="false" outlineLevel="0" collapsed="false">
      <c r="B7" s="105" t="s">
        <v>60</v>
      </c>
      <c r="C7" s="106" t="n">
        <v>26.4</v>
      </c>
      <c r="D7" s="106" t="n">
        <v>19</v>
      </c>
      <c r="F7" s="107"/>
      <c r="G7" s="108"/>
      <c r="I7" s="95"/>
      <c r="J7" s="95"/>
      <c r="K7" s="109"/>
    </row>
    <row r="8" customFormat="false" ht="15" hidden="false" customHeight="false" outlineLevel="0" collapsed="false">
      <c r="B8" s="105" t="s">
        <v>61</v>
      </c>
      <c r="C8" s="110" t="n">
        <v>2.5</v>
      </c>
      <c r="D8" s="110" t="n">
        <v>5</v>
      </c>
      <c r="F8" s="107"/>
      <c r="G8" s="111"/>
      <c r="H8" s="112"/>
      <c r="I8" s="109"/>
      <c r="J8" s="109"/>
      <c r="K8" s="62"/>
    </row>
    <row r="9" customFormat="false" ht="15" hidden="false" customHeight="false" outlineLevel="0" collapsed="false">
      <c r="B9" s="105" t="s">
        <v>62</v>
      </c>
      <c r="C9" s="110" t="n">
        <v>7.9</v>
      </c>
      <c r="D9" s="110" t="n">
        <v>5</v>
      </c>
      <c r="F9" s="107"/>
      <c r="G9" s="111"/>
      <c r="H9" s="112"/>
      <c r="I9" s="112"/>
      <c r="J9" s="112"/>
      <c r="K9" s="112"/>
    </row>
    <row r="10" customFormat="false" ht="17.25" hidden="false" customHeight="false" outlineLevel="0" collapsed="false">
      <c r="B10" s="105" t="s">
        <v>63</v>
      </c>
      <c r="C10" s="110" t="n">
        <v>0.9</v>
      </c>
      <c r="D10" s="110" t="n">
        <v>3</v>
      </c>
      <c r="F10" s="107"/>
      <c r="G10" s="111"/>
      <c r="H10" s="112"/>
      <c r="I10" s="112"/>
    </row>
    <row r="11" customFormat="false" ht="15" hidden="false" customHeight="false" outlineLevel="0" collapsed="false">
      <c r="B11" s="113"/>
      <c r="C11" s="113"/>
      <c r="D11" s="113"/>
      <c r="E11" s="114"/>
      <c r="F11" s="111"/>
      <c r="G11" s="111"/>
      <c r="H11" s="112"/>
      <c r="I11" s="112"/>
    </row>
    <row r="12" customFormat="false" ht="15" hidden="false" customHeight="false" outlineLevel="0" collapsed="false">
      <c r="B12" s="115" t="s">
        <v>64</v>
      </c>
      <c r="C12" s="116" t="n">
        <f aca="false">SUM(C7:C11)</f>
        <v>37.7</v>
      </c>
      <c r="D12" s="116" t="n">
        <f aca="false">SUM(D7:D10)</f>
        <v>32</v>
      </c>
      <c r="E12" s="117"/>
      <c r="F12" s="107"/>
      <c r="G12" s="107"/>
    </row>
    <row r="13" customFormat="false" ht="15" hidden="false" customHeight="false" outlineLevel="0" collapsed="false">
      <c r="B13" s="118"/>
      <c r="C13" s="119"/>
      <c r="D13" s="120"/>
      <c r="E13" s="121"/>
      <c r="F13" s="109"/>
      <c r="G13" s="109"/>
    </row>
    <row r="14" customFormat="false" ht="13.8" hidden="false" customHeight="false" outlineLevel="0" collapsed="false">
      <c r="A14" s="78"/>
      <c r="B14" s="122" t="s">
        <v>65</v>
      </c>
      <c r="C14" s="4"/>
      <c r="D14" s="118"/>
      <c r="E14" s="123"/>
      <c r="F14" s="124"/>
    </row>
    <row r="15" customFormat="false" ht="13.8" hidden="false" customHeight="false" outlineLevel="0" collapsed="false">
      <c r="A15" s="78"/>
      <c r="B15" s="122" t="s">
        <v>66</v>
      </c>
      <c r="C15" s="125"/>
      <c r="D15" s="125"/>
      <c r="E15" s="126"/>
      <c r="F15" s="126"/>
      <c r="G15" s="126"/>
      <c r="H15" s="126"/>
      <c r="I15" s="112"/>
    </row>
    <row r="16" customFormat="false" ht="13.8" hidden="false" customHeight="false" outlineLevel="0" collapsed="false">
      <c r="A16" s="78"/>
      <c r="B16" s="21" t="s">
        <v>8</v>
      </c>
      <c r="C16" s="127"/>
      <c r="D16" s="127"/>
      <c r="E16" s="112"/>
      <c r="F16" s="112"/>
      <c r="G16" s="112"/>
      <c r="H16" s="112"/>
      <c r="I16" s="112"/>
    </row>
    <row r="17" customFormat="false" ht="13.8" hidden="false" customHeight="false" outlineLevel="0" collapsed="false">
      <c r="A17" s="78"/>
      <c r="B17" s="21" t="s">
        <v>9</v>
      </c>
      <c r="C17" s="127"/>
      <c r="D17" s="127"/>
      <c r="E17" s="112"/>
      <c r="F17" s="112"/>
      <c r="G17" s="112"/>
      <c r="H17" s="112"/>
      <c r="I17" s="112"/>
    </row>
    <row r="18" customFormat="false" ht="15" hidden="false" customHeight="false" outlineLevel="0" collapsed="false">
      <c r="C18" s="127"/>
      <c r="D18" s="127"/>
      <c r="E18" s="112"/>
      <c r="F18" s="112"/>
      <c r="G18" s="112"/>
      <c r="H18" s="112"/>
      <c r="I18" s="112"/>
    </row>
    <row r="19" customFormat="false" ht="15" hidden="false" customHeight="false" outlineLevel="0" collapsed="false">
      <c r="C19" s="127"/>
      <c r="D19" s="127"/>
      <c r="E19" s="112"/>
      <c r="F19" s="112"/>
      <c r="G19" s="112"/>
      <c r="H19" s="112"/>
      <c r="I19" s="112"/>
      <c r="J19" s="79"/>
    </row>
    <row r="20" customFormat="false" ht="15" hidden="false" customHeight="false" outlineLevel="0" collapsed="false">
      <c r="C20" s="128"/>
      <c r="D20" s="128"/>
      <c r="E20" s="112"/>
      <c r="F20" s="112"/>
      <c r="G20" s="112"/>
      <c r="H20" s="112"/>
      <c r="I20" s="112"/>
    </row>
    <row r="21" customFormat="false" ht="15" hidden="false" customHeight="false" outlineLevel="0" collapsed="false">
      <c r="C21" s="112"/>
      <c r="D21" s="112"/>
      <c r="E21" s="112"/>
      <c r="F21" s="112"/>
      <c r="G21" s="112"/>
      <c r="H21" s="112"/>
      <c r="I21" s="112"/>
    </row>
    <row r="22" customFormat="false" ht="15" hidden="false" customHeight="false" outlineLevel="0" collapsed="false">
      <c r="C22" s="112"/>
      <c r="D22" s="112"/>
      <c r="E22" s="112"/>
      <c r="F22" s="112"/>
      <c r="G22" s="112"/>
      <c r="H22" s="112"/>
      <c r="I22" s="112"/>
    </row>
    <row r="23" customFormat="false" ht="15" hidden="false" customHeight="false" outlineLevel="0" collapsed="false">
      <c r="E23" s="112"/>
    </row>
    <row r="24" customFormat="false" ht="15" hidden="false" customHeight="false" outlineLevel="0" collapsed="false">
      <c r="B24" s="129"/>
      <c r="C24" s="65"/>
    </row>
    <row r="25" customFormat="false" ht="15" hidden="false" customHeight="false" outlineLevel="0" collapsed="false">
      <c r="B25" s="129"/>
      <c r="C25" s="65"/>
    </row>
  </sheetData>
  <mergeCells count="3">
    <mergeCell ref="B5:B6"/>
    <mergeCell ref="C6:D6"/>
    <mergeCell ref="B11:D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L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:A"/>
    </sheetView>
  </sheetViews>
  <sheetFormatPr defaultColWidth="10.78515625" defaultRowHeight="13.8" zeroHeight="false" outlineLevelRow="0" outlineLevelCol="0"/>
  <cols>
    <col collapsed="false" customWidth="true" hidden="false" outlineLevel="0" max="1" min="1" style="0" width="10.2"/>
    <col collapsed="false" customWidth="true" hidden="false" outlineLevel="0" max="2" min="2" style="0" width="24.57"/>
    <col collapsed="false" customWidth="true" hidden="false" outlineLevel="0" max="5" min="3" style="0" width="13.7"/>
    <col collapsed="false" customWidth="true" hidden="false" outlineLevel="0" max="6" min="6" style="0" width="11.42"/>
    <col collapsed="false" customWidth="true" hidden="false" outlineLevel="0" max="7" min="7" style="0" width="6.71"/>
  </cols>
  <sheetData>
    <row r="1" customFormat="false" ht="17.35" hidden="false" customHeight="false" outlineLevel="0" collapsed="false">
      <c r="B1" s="1" t="s">
        <v>0</v>
      </c>
    </row>
    <row r="2" customFormat="false" ht="13.8" hidden="false" customHeight="false" outlineLevel="0" collapsed="false">
      <c r="B2" s="2"/>
    </row>
    <row r="3" customFormat="false" ht="15" hidden="false" customHeight="false" outlineLevel="0" collapsed="false">
      <c r="B3" s="3" t="s">
        <v>67</v>
      </c>
    </row>
    <row r="4" s="4" customFormat="true" ht="15.75" hidden="false" customHeight="true" outlineLevel="0" collapsed="false">
      <c r="B4" s="5"/>
      <c r="C4" s="6"/>
      <c r="D4" s="6"/>
      <c r="E4" s="6"/>
      <c r="F4" s="6"/>
      <c r="G4" s="6"/>
      <c r="H4" s="6"/>
      <c r="I4" s="6"/>
      <c r="J4" s="6"/>
      <c r="K4" s="6"/>
      <c r="L4" s="6"/>
    </row>
    <row r="5" customFormat="false" ht="15" hidden="false" customHeight="true" outlineLevel="0" collapsed="false">
      <c r="B5" s="7" t="s">
        <v>2</v>
      </c>
      <c r="C5" s="7" t="s">
        <v>3</v>
      </c>
      <c r="D5" s="7" t="s">
        <v>4</v>
      </c>
      <c r="E5" s="7" t="s">
        <v>5</v>
      </c>
      <c r="F5" s="8"/>
      <c r="G5" s="8"/>
    </row>
    <row r="6" customFormat="false" ht="13.8" hidden="false" customHeight="false" outlineLevel="0" collapsed="false">
      <c r="B6" s="7"/>
      <c r="C6" s="9" t="s">
        <v>6</v>
      </c>
      <c r="D6" s="9" t="s">
        <v>7</v>
      </c>
      <c r="E6" s="9" t="s">
        <v>7</v>
      </c>
      <c r="F6" s="8"/>
      <c r="G6" s="8"/>
    </row>
    <row r="7" customFormat="false" ht="13.8" hidden="false" customHeight="false" outlineLevel="0" collapsed="false">
      <c r="B7" s="10" t="n">
        <v>1980</v>
      </c>
      <c r="C7" s="11" t="n">
        <v>47</v>
      </c>
      <c r="D7" s="11" t="n">
        <v>184</v>
      </c>
      <c r="E7" s="12" t="n">
        <v>3.9</v>
      </c>
      <c r="F7" s="13"/>
      <c r="G7" s="14"/>
    </row>
    <row r="8" customFormat="false" ht="13.8" hidden="false" customHeight="false" outlineLevel="0" collapsed="false">
      <c r="B8" s="10" t="n">
        <v>1988</v>
      </c>
      <c r="C8" s="11" t="n">
        <v>25</v>
      </c>
      <c r="D8" s="11" t="n">
        <v>146</v>
      </c>
      <c r="E8" s="12" t="n">
        <v>5.8</v>
      </c>
      <c r="F8" s="13"/>
      <c r="G8" s="14"/>
    </row>
    <row r="9" customFormat="false" ht="13.8" hidden="false" customHeight="false" outlineLevel="0" collapsed="false">
      <c r="B9" s="10" t="n">
        <v>2000</v>
      </c>
      <c r="C9" s="11" t="n">
        <v>16</v>
      </c>
      <c r="D9" s="11" t="n">
        <v>56</v>
      </c>
      <c r="E9" s="12" t="n">
        <v>3.5</v>
      </c>
      <c r="F9" s="13"/>
      <c r="G9" s="14"/>
    </row>
    <row r="10" customFormat="false" ht="13.8" hidden="false" customHeight="false" outlineLevel="0" collapsed="false">
      <c r="B10" s="10" t="n">
        <v>2010</v>
      </c>
      <c r="C10" s="11" t="n">
        <v>3</v>
      </c>
      <c r="D10" s="11" t="n">
        <v>25</v>
      </c>
      <c r="E10" s="12" t="n">
        <v>8.3</v>
      </c>
      <c r="F10" s="13"/>
      <c r="G10" s="14"/>
    </row>
    <row r="11" customFormat="false" ht="13.8" hidden="false" customHeight="false" outlineLevel="0" collapsed="false">
      <c r="B11" s="15" t="n">
        <v>2020</v>
      </c>
      <c r="C11" s="11" t="n">
        <v>6</v>
      </c>
      <c r="D11" s="130" t="n">
        <v>1.3</v>
      </c>
      <c r="E11" s="12" t="n">
        <v>0.2</v>
      </c>
      <c r="F11" s="16"/>
      <c r="G11" s="17"/>
    </row>
    <row r="12" customFormat="false" ht="13.8" hidden="false" customHeight="false" outlineLevel="0" collapsed="false">
      <c r="B12" s="18"/>
      <c r="C12" s="19"/>
      <c r="D12" s="19"/>
      <c r="E12" s="20"/>
      <c r="F12" s="20"/>
    </row>
    <row r="13" customFormat="false" ht="13.8" hidden="false" customHeight="false" outlineLevel="0" collapsed="false">
      <c r="B13" s="21" t="s">
        <v>68</v>
      </c>
    </row>
    <row r="14" customFormat="false" ht="13.8" hidden="false" customHeight="false" outlineLevel="0" collapsed="false">
      <c r="B14" s="21" t="s">
        <v>9</v>
      </c>
      <c r="H14" s="22"/>
    </row>
    <row r="16" customFormat="false" ht="13.8" hidden="false" customHeight="false" outlineLevel="0" collapsed="false">
      <c r="G16" s="22"/>
    </row>
    <row r="17" customFormat="false" ht="13.8" hidden="false" customHeight="false" outlineLevel="0" collapsed="false">
      <c r="H17" s="23"/>
    </row>
    <row r="30" customFormat="false" ht="13.8" hidden="false" customHeight="false" outlineLevel="0" collapsed="false">
      <c r="H30" s="24"/>
    </row>
    <row r="31" customFormat="false" ht="13.8" hidden="false" customHeight="false" outlineLevel="0" collapsed="false">
      <c r="H31" s="24"/>
    </row>
    <row r="32" customFormat="false" ht="13.8" hidden="false" customHeight="false" outlineLevel="0" collapsed="false">
      <c r="C32" s="24"/>
      <c r="D32" s="24"/>
      <c r="E32" s="24"/>
      <c r="F32" s="24"/>
      <c r="G32" s="24"/>
      <c r="I32" s="24"/>
    </row>
    <row r="33" customFormat="false" ht="13.8" hidden="false" customHeight="false" outlineLevel="0" collapsed="false">
      <c r="C33" s="24"/>
      <c r="D33" s="24"/>
      <c r="E33" s="24"/>
      <c r="F33" s="24"/>
      <c r="G33" s="24"/>
      <c r="I33" s="24"/>
    </row>
  </sheetData>
  <mergeCells count="3">
    <mergeCell ref="C4:F4"/>
    <mergeCell ref="H4:L4"/>
    <mergeCell ref="B5:B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H1048576"/>
  <sheetViews>
    <sheetView showFormulas="false" showGridLines="true" showRowColHeaders="true" showZeros="true" rightToLeft="false" tabSelected="true" showOutlineSymbols="true" defaultGridColor="true" view="normal" topLeftCell="E1" colorId="64" zoomScale="91" zoomScaleNormal="91" zoomScalePageLayoutView="100" workbookViewId="0">
      <selection pane="topLeft" activeCell="A1" activeCellId="0" sqref="A:A"/>
    </sheetView>
  </sheetViews>
  <sheetFormatPr defaultColWidth="11.5234375" defaultRowHeight="13.8" zeroHeight="false" outlineLevelRow="0" outlineLevelCol="0"/>
  <cols>
    <col collapsed="false" customWidth="true" hidden="false" outlineLevel="0" max="1" min="1" style="0" width="10.2"/>
    <col collapsed="false" customWidth="true" hidden="false" outlineLevel="0" max="2" min="2" style="0" width="69.42"/>
    <col collapsed="false" customWidth="true" hidden="true" outlineLevel="0" max="3" min="3" style="0" width="44.58"/>
    <col collapsed="false" customWidth="true" hidden="true" outlineLevel="0" max="4" min="4" style="0" width="54.86"/>
    <col collapsed="false" customWidth="true" hidden="false" outlineLevel="0" max="5" min="5" style="0" width="8.71"/>
    <col collapsed="false" customWidth="true" hidden="false" outlineLevel="0" max="6" min="6" style="0" width="6.57"/>
    <col collapsed="false" customWidth="true" hidden="false" outlineLevel="0" max="9" min="9" style="0" width="69.29"/>
    <col collapsed="false" customWidth="true" hidden="true" outlineLevel="0" max="10" min="10" style="0" width="11.42"/>
    <col collapsed="false" customWidth="true" hidden="true" outlineLevel="0" max="11" min="11" style="0" width="24.71"/>
    <col collapsed="false" customWidth="true" hidden="false" outlineLevel="0" max="13" min="12" style="0" width="6.57"/>
    <col collapsed="false" customWidth="true" hidden="false" outlineLevel="0" max="14" min="14" style="0" width="10.85"/>
  </cols>
  <sheetData>
    <row r="1" customFormat="false" ht="17.35" hidden="false" customHeight="false" outlineLevel="0" collapsed="false">
      <c r="B1" s="1" t="s">
        <v>0</v>
      </c>
    </row>
    <row r="3" customFormat="false" ht="15" hidden="false" customHeight="false" outlineLevel="0" collapsed="false">
      <c r="B3" s="3" t="s">
        <v>69</v>
      </c>
    </row>
    <row r="4" customFormat="false" ht="13.8" hidden="false" customHeight="false" outlineLevel="0" collapsed="false">
      <c r="B4" s="22"/>
    </row>
    <row r="5" customFormat="false" ht="13.8" hidden="false" customHeight="false" outlineLevel="0" collapsed="false">
      <c r="B5" s="25"/>
      <c r="C5" s="26"/>
      <c r="D5" s="26"/>
      <c r="E5" s="27" t="n">
        <v>2010</v>
      </c>
      <c r="F5" s="28" t="n">
        <v>2020</v>
      </c>
    </row>
    <row r="6" customFormat="false" ht="13.8" hidden="false" customHeight="false" outlineLevel="0" collapsed="false">
      <c r="B6" s="30" t="s">
        <v>12</v>
      </c>
      <c r="C6" s="31"/>
      <c r="D6" s="31"/>
      <c r="E6" s="32" t="n">
        <v>3</v>
      </c>
      <c r="F6" s="32" t="n">
        <v>6</v>
      </c>
    </row>
    <row r="7" customFormat="false" ht="13.8" hidden="false" customHeight="false" outlineLevel="0" collapsed="false">
      <c r="B7" s="44" t="s">
        <v>17</v>
      </c>
      <c r="C7" s="45"/>
      <c r="D7" s="45"/>
      <c r="E7" s="36" t="n">
        <v>100</v>
      </c>
      <c r="F7" s="37" t="n">
        <v>100</v>
      </c>
    </row>
    <row r="8" customFormat="false" ht="13.8" hidden="false" customHeight="false" outlineLevel="0" collapsed="false">
      <c r="B8" s="40" t="s">
        <v>19</v>
      </c>
      <c r="C8" s="47"/>
      <c r="D8" s="47"/>
      <c r="E8" s="48" t="n">
        <v>3</v>
      </c>
      <c r="F8" s="48" t="n">
        <v>8</v>
      </c>
    </row>
    <row r="9" customFormat="false" ht="13.8" hidden="false" customHeight="false" outlineLevel="0" collapsed="false">
      <c r="B9" s="34" t="s">
        <v>24</v>
      </c>
      <c r="C9" s="50"/>
      <c r="D9" s="51"/>
      <c r="E9" s="36" t="n">
        <v>54</v>
      </c>
      <c r="F9" s="37" t="n">
        <v>41</v>
      </c>
      <c r="G9" s="54"/>
      <c r="H9" s="53"/>
    </row>
    <row r="10" customFormat="false" ht="13.8" hidden="false" customHeight="false" outlineLevel="0" collapsed="false">
      <c r="B10" s="40" t="s">
        <v>26</v>
      </c>
      <c r="C10" s="47"/>
      <c r="D10" s="47"/>
      <c r="E10" s="48" t="n">
        <v>1</v>
      </c>
      <c r="F10" s="42" t="n">
        <v>11</v>
      </c>
    </row>
    <row r="11" customFormat="false" ht="13.8" hidden="false" customHeight="false" outlineLevel="0" collapsed="false">
      <c r="B11" s="44" t="s">
        <v>27</v>
      </c>
      <c r="C11" s="51"/>
      <c r="D11" s="51"/>
      <c r="E11" s="55" t="n">
        <v>8.4</v>
      </c>
      <c r="F11" s="37" t="n">
        <v>0.2</v>
      </c>
    </row>
    <row r="12" customFormat="false" ht="13.8" hidden="false" customHeight="false" outlineLevel="0" collapsed="false">
      <c r="B12" s="40" t="s">
        <v>28</v>
      </c>
      <c r="C12" s="47"/>
      <c r="D12" s="47"/>
      <c r="E12" s="48" t="n">
        <v>25</v>
      </c>
      <c r="F12" s="42" t="n">
        <v>1.3</v>
      </c>
    </row>
    <row r="13" customFormat="false" ht="13.8" hidden="false" customHeight="false" outlineLevel="0" collapsed="false">
      <c r="B13" s="56" t="s">
        <v>29</v>
      </c>
      <c r="E13" s="57" t="n">
        <v>345</v>
      </c>
      <c r="F13" s="37" t="n">
        <v>209</v>
      </c>
    </row>
    <row r="14" customFormat="false" ht="13.8" hidden="false" customHeight="false" outlineLevel="0" collapsed="false">
      <c r="B14" s="40" t="s">
        <v>30</v>
      </c>
      <c r="C14" s="41"/>
      <c r="D14" s="47"/>
      <c r="E14" s="48" t="n">
        <v>46</v>
      </c>
      <c r="F14" s="42" t="n">
        <v>7</v>
      </c>
    </row>
    <row r="15" customFormat="false" ht="9.75" hidden="false" customHeight="true" outlineLevel="0" collapsed="false">
      <c r="B15" s="45"/>
      <c r="C15" s="45"/>
      <c r="D15" s="45"/>
      <c r="E15" s="51"/>
      <c r="F15" s="62"/>
    </row>
    <row r="16" customFormat="false" ht="13.8" hidden="false" customHeight="false" outlineLevel="0" collapsed="false">
      <c r="B16" s="63" t="s">
        <v>33</v>
      </c>
      <c r="C16" s="64"/>
      <c r="D16" s="64"/>
      <c r="E16" s="64"/>
      <c r="F16" s="62"/>
    </row>
    <row r="17" customFormat="false" ht="14.25" hidden="false" customHeight="true" outlineLevel="0" collapsed="false">
      <c r="B17" s="63" t="s">
        <v>34</v>
      </c>
      <c r="C17" s="65"/>
      <c r="D17" s="65"/>
      <c r="E17" s="65"/>
      <c r="F17" s="62"/>
    </row>
    <row r="18" customFormat="false" ht="12.75" hidden="false" customHeight="true" outlineLevel="0" collapsed="false">
      <c r="B18" s="63" t="s">
        <v>35</v>
      </c>
      <c r="C18" s="65"/>
      <c r="D18" s="65"/>
      <c r="E18" s="65"/>
    </row>
    <row r="19" customFormat="false" ht="12.75" hidden="false" customHeight="true" outlineLevel="0" collapsed="false">
      <c r="B19" s="63" t="s">
        <v>70</v>
      </c>
      <c r="C19" s="65"/>
      <c r="D19" s="65"/>
      <c r="E19" s="65"/>
    </row>
    <row r="20" customFormat="false" ht="12.75" hidden="false" customHeight="true" outlineLevel="0" collapsed="false">
      <c r="B20" s="21" t="s">
        <v>37</v>
      </c>
      <c r="C20" s="65"/>
      <c r="D20" s="65"/>
      <c r="E20" s="65"/>
    </row>
    <row r="21" customFormat="false" ht="14.25" hidden="false" customHeight="true" outlineLevel="0" collapsed="false">
      <c r="B21" s="66"/>
      <c r="C21" s="65"/>
      <c r="D21" s="65"/>
      <c r="E21" s="65"/>
    </row>
    <row r="23" customFormat="false" ht="13.8" hidden="false" customHeight="false" outlineLevel="0" collapsed="false">
      <c r="B23" s="67"/>
    </row>
    <row r="24" customFormat="false" ht="13.8" hidden="false" customHeight="false" outlineLevel="0" collapsed="false">
      <c r="B24" s="65"/>
    </row>
    <row r="25" customFormat="false" ht="13.8" hidden="false" customHeight="false" outlineLevel="0" collapsed="false">
      <c r="C25" s="23" t="s">
        <v>39</v>
      </c>
    </row>
    <row r="26" customFormat="false" ht="13.8" hidden="false" customHeight="false" outlineLevel="0" collapsed="false">
      <c r="C26" s="23" t="s">
        <v>40</v>
      </c>
    </row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91</TotalTime>
  <Application>LibreOffice/6.3.4.2$Windows_X86_64 LibreOffice_project/60da17e045e08f1793c57c00ba83cdfce946d0aa</Application>
  <Company>Ministère de l'Agriculture et de l'Alimentation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2021-03-29T15:06:26Z</dcterms:created>
  <dc:creator>Catherine BARRY</dc:creator>
  <dc:description/>
  <dc:language>fr-FR</dc:language>
  <cp:lastModifiedBy/>
  <cp:lastPrinted>2021-12-09T14:37:15Z</cp:lastPrinted>
  <dcterms:modified xsi:type="dcterms:W3CDTF">2022-06-15T11:45:19Z</dcterms:modified>
  <cp:revision>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Ministère de l'Agriculture et de l'Alimentation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SV_QUERY_LIST_4F35BF76-6C0D-4D9B-82B2-816C12CF3733">
    <vt:lpwstr>empty_477D106A-C0D6-4607-AEBD-E2C9D60EA279</vt:lpwstr>
  </property>
  <property fmtid="{D5CDD505-2E9C-101B-9397-08002B2CF9AE}" pid="9" name="ScaleCrop">
    <vt:bool>0</vt:bool>
  </property>
  <property fmtid="{D5CDD505-2E9C-101B-9397-08002B2CF9AE}" pid="10" name="ShareDoc">
    <vt:bool>0</vt:bool>
  </property>
</Properties>
</file>