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ableau_Quelques chiffres" sheetId="1" state="visible" r:id="rId2"/>
    <sheet name="Graphique 1_Nb exploitations" sheetId="2" state="visible" r:id="rId3"/>
    <sheet name="Graphique 2_Dimension eco" sheetId="3" state="visible" r:id="rId4"/>
    <sheet name="Graphique 3_OTEX" sheetId="4" state="visible" r:id="rId5"/>
    <sheet name="Graphique 4_ETP" sheetId="5" state="visible" r:id="rId6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<sst xmlns="http://schemas.openxmlformats.org/spreadsheetml/2006/main" count="111" uniqueCount="95">
  <si>
    <t xml:space="preserve">Recensement agricole 2020</t>
  </si>
  <si>
    <t xml:space="preserve">Le recensement agricole en quelques chiffres – Nord Basse-Terre</t>
  </si>
  <si>
    <t xml:space="preserve">CANBT
2010</t>
  </si>
  <si>
    <t xml:space="preserve">CANBT
2020</t>
  </si>
  <si>
    <t xml:space="preserve">Evolution CANBT
2020/2010</t>
  </si>
  <si>
    <t xml:space="preserve">Part de la CANBT en Guadeloupe
2020</t>
  </si>
  <si>
    <t xml:space="preserve">Evolution Guadeloupe
2020/2010</t>
  </si>
  <si>
    <t xml:space="preserve">Exploitations</t>
  </si>
  <si>
    <t xml:space="preserve">-7 %</t>
  </si>
  <si>
    <t xml:space="preserve">         dont à spécialisation végétale</t>
  </si>
  <si>
    <t xml:space="preserve">-18 %</t>
  </si>
  <si>
    <t xml:space="preserve">         dont à spécialisation animale </t>
  </si>
  <si>
    <t xml:space="preserve">+ 23 %</t>
  </si>
  <si>
    <t xml:space="preserve">+ 37 %</t>
  </si>
  <si>
    <t xml:space="preserve">         dont mixtes (polyculture et/ou polyélevage)</t>
  </si>
  <si>
    <t xml:space="preserve">-28 %</t>
  </si>
  <si>
    <t xml:space="preserve">Exploitations sous statut individuel</t>
  </si>
  <si>
    <t xml:space="preserve">-14 %</t>
  </si>
  <si>
    <t xml:space="preserve">-8 %</t>
  </si>
  <si>
    <r>
      <rPr>
        <sz val="11"/>
        <color rgb="FF000000"/>
        <rFont val="Calibri"/>
        <family val="2"/>
        <charset val="1"/>
      </rPr>
      <t xml:space="preserve">Part des exploitations en agriculture biologique</t>
    </r>
    <r>
      <rPr>
        <vertAlign val="superscript"/>
        <sz val="11"/>
        <color rgb="FF000000"/>
        <rFont val="Calibri"/>
        <family val="2"/>
        <charset val="1"/>
      </rPr>
      <t xml:space="preserve">1</t>
    </r>
    <r>
      <rPr>
        <sz val="11"/>
        <color rgb="FF000000"/>
        <rFont val="Calibri"/>
        <family val="2"/>
        <charset val="1"/>
      </rPr>
      <t xml:space="preserve"> (%) </t>
    </r>
  </si>
  <si>
    <t xml:space="preserve">s</t>
  </si>
  <si>
    <t xml:space="preserve">+ 2 points</t>
  </si>
  <si>
    <r>
      <rPr>
        <sz val="11"/>
        <color rgb="FF000000"/>
        <rFont val="Calibri"/>
        <family val="2"/>
        <charset val="1"/>
      </rPr>
      <t xml:space="preserve">Part des exploitations vendant en circuit court</t>
    </r>
    <r>
      <rPr>
        <vertAlign val="superscript"/>
        <sz val="11"/>
        <color rgb="FF000000"/>
        <rFont val="Calibri"/>
        <family val="2"/>
        <charset val="1"/>
      </rPr>
      <t xml:space="preserve">2</t>
    </r>
    <r>
      <rPr>
        <sz val="11"/>
        <color rgb="FF000000"/>
        <rFont val="Calibri"/>
        <family val="2"/>
        <charset val="1"/>
      </rPr>
      <t xml:space="preserve"> (%)</t>
    </r>
  </si>
  <si>
    <t xml:space="preserve">+ 1 point</t>
  </si>
  <si>
    <t xml:space="preserve">+ 3 points</t>
  </si>
  <si>
    <t xml:space="preserve">Chefs d'exploitation, coexploitants et associés actifs</t>
  </si>
  <si>
    <t xml:space="preserve">-12 %</t>
  </si>
  <si>
    <t xml:space="preserve">         dont ayant 60 ans ou plus (%)</t>
  </si>
  <si>
    <t xml:space="preserve">+ 8 points</t>
  </si>
  <si>
    <t xml:space="preserve">+ 12 points</t>
  </si>
  <si>
    <r>
      <rPr>
        <sz val="11"/>
        <color rgb="FF000000"/>
        <rFont val="Calibri"/>
        <family val="2"/>
        <charset val="1"/>
      </rPr>
      <t xml:space="preserve">         </t>
    </r>
    <r>
      <rPr>
        <i val="true"/>
        <sz val="11"/>
        <color rgb="FF000000"/>
        <rFont val="Calibri"/>
        <family val="2"/>
        <charset val="1"/>
      </rPr>
      <t xml:space="preserve">dont femmes (%)</t>
    </r>
  </si>
  <si>
    <t xml:space="preserve">- 1 point</t>
  </si>
  <si>
    <t xml:space="preserve">- 3 points</t>
  </si>
  <si>
    <r>
      <rPr>
        <sz val="11"/>
        <color rgb="FF000000"/>
        <rFont val="Calibri"/>
        <family val="2"/>
        <charset val="1"/>
      </rPr>
      <t xml:space="preserve">Travail agricole </t>
    </r>
    <r>
      <rPr>
        <i val="true"/>
        <sz val="11"/>
        <color rgb="FF000000"/>
        <rFont val="Calibri"/>
        <family val="2"/>
        <charset val="1"/>
      </rPr>
      <t xml:space="preserve">(ETP)</t>
    </r>
    <r>
      <rPr>
        <i val="true"/>
        <vertAlign val="superscript"/>
        <sz val="11"/>
        <color rgb="FF000000"/>
        <rFont val="Calibri"/>
        <family val="2"/>
        <charset val="1"/>
      </rPr>
      <t xml:space="preserve">3</t>
    </r>
  </si>
  <si>
    <r>
      <rPr>
        <sz val="11"/>
        <color rgb="FF000000"/>
        <rFont val="Calibri"/>
        <family val="2"/>
        <charset val="1"/>
      </rPr>
      <t xml:space="preserve">SAU totale</t>
    </r>
    <r>
      <rPr>
        <i val="true"/>
        <sz val="11"/>
        <rFont val="Calibri"/>
        <family val="2"/>
        <charset val="1"/>
      </rPr>
      <t xml:space="preserve"> (ha)</t>
    </r>
  </si>
  <si>
    <t xml:space="preserve">+ 1 %</t>
  </si>
  <si>
    <t xml:space="preserve">         dont terres arables</t>
  </si>
  <si>
    <t xml:space="preserve">                  dont canne</t>
  </si>
  <si>
    <t xml:space="preserve">         dont prairies (artificielles, temporaires, permanentes)</t>
  </si>
  <si>
    <t xml:space="preserve">+ 9 %</t>
  </si>
  <si>
    <t xml:space="preserve">         dont cultures permanentes</t>
  </si>
  <si>
    <t xml:space="preserve">0</t>
  </si>
  <si>
    <t xml:space="preserve">                  dont banane</t>
  </si>
  <si>
    <t xml:space="preserve">+ 6 %</t>
  </si>
  <si>
    <r>
      <rPr>
        <sz val="11"/>
        <color rgb="FF000000"/>
        <rFont val="Calibri"/>
        <family val="2"/>
        <charset val="1"/>
      </rPr>
      <t xml:space="preserve">SAU moyenne </t>
    </r>
    <r>
      <rPr>
        <i val="true"/>
        <sz val="11"/>
        <color rgb="FF000000"/>
        <rFont val="Calibri"/>
        <family val="2"/>
        <charset val="1"/>
      </rPr>
      <t xml:space="preserve">(ha)</t>
    </r>
    <r>
      <rPr>
        <i val="true"/>
        <vertAlign val="superscript"/>
        <sz val="11"/>
        <color rgb="FF000000"/>
        <rFont val="Calibri"/>
        <family val="2"/>
        <charset val="1"/>
      </rPr>
      <t xml:space="preserve">4</t>
    </r>
  </si>
  <si>
    <t xml:space="preserve">+ 14 %</t>
  </si>
  <si>
    <r>
      <rPr>
        <sz val="11"/>
        <color rgb="FF000000"/>
        <rFont val="Calibri"/>
        <family val="2"/>
        <charset val="1"/>
      </rPr>
      <t xml:space="preserve">Cheptel </t>
    </r>
    <r>
      <rPr>
        <i val="true"/>
        <sz val="11"/>
        <color rgb="FF000000"/>
        <rFont val="Calibri"/>
        <family val="2"/>
        <charset val="1"/>
      </rPr>
      <t xml:space="preserve">(UGB)</t>
    </r>
  </si>
  <si>
    <t xml:space="preserve">         dont bovins (UGB)</t>
  </si>
  <si>
    <t xml:space="preserve">1. Certifiée ou en conversion (cahier des charges officiel).</t>
  </si>
  <si>
    <t xml:space="preserve">2. Plantes et fleurs exclues en 2010.</t>
  </si>
  <si>
    <t xml:space="preserve">3. Hors prestations de service (ETA, Cuma…).</t>
  </si>
  <si>
    <t xml:space="preserve">4. Y compris exploitations sans SAU.</t>
  </si>
  <si>
    <t xml:space="preserve">Champ : Communauté d’agglomération du Nord Basse-Terre (CANBT)</t>
  </si>
  <si>
    <t xml:space="preserve">Source : Agreste – Recensements agricoles</t>
  </si>
  <si>
    <t xml:space="preserve">Évolution du nombre d'exploitations et des surfaces – Nord Basse-Terre</t>
  </si>
  <si>
    <t xml:space="preserve">Année</t>
  </si>
  <si>
    <t xml:space="preserve">Exploitations </t>
  </si>
  <si>
    <t xml:space="preserve">SAU totale</t>
  </si>
  <si>
    <t xml:space="preserve">SAU moyenne </t>
  </si>
  <si>
    <t xml:space="preserve">nombre</t>
  </si>
  <si>
    <t xml:space="preserve">ha</t>
  </si>
  <si>
    <t xml:space="preserve">Champ : Communauté d’agglomération du Nord Basse-Terre, hors structures gérant des pacages collectifs</t>
  </si>
  <si>
    <t xml:space="preserve">Source : Agreste - Recensements agricoles </t>
  </si>
  <si>
    <r>
      <rPr>
        <b val="true"/>
        <sz val="12"/>
        <color rgb="FF000000"/>
        <rFont val="Calibri"/>
        <family val="2"/>
        <charset val="1"/>
      </rPr>
      <t xml:space="preserve">Taille économique</t>
    </r>
    <r>
      <rPr>
        <b val="true"/>
        <vertAlign val="superscript"/>
        <sz val="12"/>
        <color rgb="FF000000"/>
        <rFont val="Calibri"/>
        <family val="2"/>
        <charset val="1"/>
      </rPr>
      <t xml:space="preserve">1</t>
    </r>
    <r>
      <rPr>
        <b val="true"/>
        <sz val="12"/>
        <color rgb="FF000000"/>
        <rFont val="Calibri"/>
        <family val="2"/>
        <charset val="1"/>
      </rPr>
      <t xml:space="preserve"> des exploitations en 2010 et 2020 – Nord Basse-Terre</t>
    </r>
  </si>
  <si>
    <t xml:space="preserve">Taille économique</t>
  </si>
  <si>
    <t xml:space="preserve">Micro</t>
  </si>
  <si>
    <t xml:space="preserve">Petites</t>
  </si>
  <si>
    <t xml:space="preserve">Moyennes</t>
  </si>
  <si>
    <t xml:space="preserve">Grandes</t>
  </si>
  <si>
    <t xml:space="preserve">Total</t>
  </si>
  <si>
    <t xml:space="preserve">1. Calculée en 2010 et 2020  « aux prix de 2017 ».</t>
  </si>
  <si>
    <t xml:space="preserve">Champ : Communauté d’agglomération du Nord Basse-Terre, hors structures gérant des pacages collectifs</t>
  </si>
  <si>
    <t xml:space="preserve">Source : Agreste - Recensements agricoles 2010 et 2020</t>
  </si>
  <si>
    <t xml:space="preserve">Exploitations selon leur orientation technico-économique et évolution – Nord Basse-Terre</t>
  </si>
  <si>
    <t xml:space="preserve">Otex</t>
  </si>
  <si>
    <r>
      <rPr>
        <b val="true"/>
        <sz val="11"/>
        <color rgb="FFFFFFFF"/>
        <rFont val="Calibri"/>
        <family val="2"/>
        <charset val="1"/>
      </rPr>
      <t xml:space="preserve">Exploitations </t>
    </r>
    <r>
      <rPr>
        <b val="true"/>
        <i val="true"/>
        <sz val="11"/>
        <color rgb="FFFFFFFF"/>
        <rFont val="Calibri"/>
        <family val="2"/>
        <charset val="1"/>
      </rPr>
      <t xml:space="preserve">(nombre)</t>
    </r>
  </si>
  <si>
    <t xml:space="preserve">Grandes cultures</t>
  </si>
  <si>
    <t xml:space="preserve">Bovins viande</t>
  </si>
  <si>
    <t xml:space="preserve">Polyculture, polyéelevage</t>
  </si>
  <si>
    <t xml:space="preserve">Fruites et autres cultures permanentes</t>
  </si>
  <si>
    <t xml:space="preserve">Horticulture, maraîchage</t>
  </si>
  <si>
    <t xml:space="preserve">Porcins, volailles</t>
  </si>
  <si>
    <t xml:space="preserve">Ovins, autres herbivores</t>
  </si>
  <si>
    <t xml:space="preserve">Non classées</t>
  </si>
  <si>
    <t xml:space="preserve">Ensemble</t>
  </si>
  <si>
    <r>
      <rPr>
        <b val="true"/>
        <sz val="12"/>
        <rFont val="Calibri"/>
        <family val="2"/>
        <charset val="1"/>
      </rPr>
      <t xml:space="preserve">Répartition du volume de travail dans les exploitations agricoles en 2010 et 2020 </t>
    </r>
    <r>
      <rPr>
        <b val="true"/>
        <vertAlign val="superscript"/>
        <sz val="12"/>
        <rFont val="Calibri"/>
        <family val="2"/>
        <charset val="1"/>
      </rPr>
      <t xml:space="preserve">1</t>
    </r>
    <r>
      <rPr>
        <sz val="12"/>
        <rFont val="Calibri"/>
        <family val="2"/>
        <charset val="1"/>
      </rPr>
      <t xml:space="preserve"> </t>
    </r>
    <r>
      <rPr>
        <b val="true"/>
        <sz val="12"/>
        <rFont val="Calibri"/>
        <family val="2"/>
        <charset val="1"/>
      </rPr>
      <t xml:space="preserve">(ETP) – Nord Basse-Terre</t>
    </r>
  </si>
  <si>
    <t xml:space="preserve">ETP</t>
  </si>
  <si>
    <t xml:space="preserve">%</t>
  </si>
  <si>
    <r>
      <rPr>
        <sz val="11"/>
        <rFont val="Calibri"/>
        <family val="2"/>
        <charset val="1"/>
      </rPr>
      <t xml:space="preserve">Exploitants, coexploitants et associés actifs</t>
    </r>
    <r>
      <rPr>
        <vertAlign val="superscript"/>
        <sz val="11"/>
        <rFont val="Calibri"/>
        <family val="2"/>
        <charset val="1"/>
      </rPr>
      <t xml:space="preserve">2</t>
    </r>
  </si>
  <si>
    <t xml:space="preserve">Membres de la famille travaillant de manière permanente</t>
  </si>
  <si>
    <t xml:space="preserve">Salariés permanents non familiaux</t>
  </si>
  <si>
    <r>
      <rPr>
        <sz val="11"/>
        <rFont val="Calibri"/>
        <family val="2"/>
        <charset val="1"/>
      </rPr>
      <t xml:space="preserve">Main-d'oeuvre saisonnière ou occasionnelle</t>
    </r>
    <r>
      <rPr>
        <vertAlign val="superscript"/>
        <sz val="11"/>
        <rFont val="Calibri"/>
        <family val="2"/>
        <charset val="1"/>
      </rPr>
      <t xml:space="preserve">1</t>
    </r>
  </si>
  <si>
    <t xml:space="preserve">Ensemble de la main-d'oeuvre (nombre d'ETP)</t>
  </si>
  <si>
    <t xml:space="preserve">1. Hors prestations de service (ETA, Cuma…).</t>
  </si>
  <si>
    <t xml:space="preserve">2. Coexploitants familiaux inclus.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</si>
</sst>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@"/>
    <numFmt numFmtId="166" formatCode="#,##0_)"/>
    <numFmt numFmtId="167" formatCode="0\ %"/>
    <numFmt numFmtId="168" formatCode="#,##0"/>
    <numFmt numFmtId="169" formatCode="0.0"/>
    <numFmt numFmtId="170" formatCode="0.00\ %"/>
    <numFmt numFmtId="171" formatCode="#.0"/>
    <numFmt numFmtId="172" formatCode="0"/>
    <numFmt numFmtId="173" formatCode="#,###"/>
    <numFmt numFmtId="174" formatCode="0.000"/>
    <numFmt numFmtId="175" formatCode="0.00"/>
  </numFmts>
  <fonts count="4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name val="Arial"/>
      <family val="2"/>
      <charset val="1"/>
    </font>
    <font>
      <sz val="9"/>
      <name val="Arial"/>
      <family val="2"/>
      <charset val="1"/>
    </font>
    <font>
      <b val="true"/>
      <sz val="9"/>
      <name val="Arial"/>
      <family val="2"/>
      <charset val="1"/>
    </font>
    <font>
      <i val="true"/>
      <sz val="8"/>
      <name val="Arial"/>
      <family val="2"/>
      <charset val="1"/>
    </font>
    <font>
      <sz val="9"/>
      <color rgb="FF000000"/>
      <name val="Arial"/>
      <family val="2"/>
      <charset val="1"/>
    </font>
    <font>
      <sz val="10"/>
      <name val="Arial"/>
      <family val="2"/>
      <charset val="1"/>
    </font>
    <font>
      <b val="true"/>
      <sz val="10"/>
      <name val="Arial"/>
      <family val="2"/>
      <charset val="1"/>
    </font>
    <font>
      <sz val="8"/>
      <name val="Arial"/>
      <family val="2"/>
      <charset val="1"/>
    </font>
    <font>
      <b val="true"/>
      <sz val="8"/>
      <name val="Arial"/>
      <family val="2"/>
      <charset val="1"/>
    </font>
    <font>
      <i val="true"/>
      <sz val="11"/>
      <color rgb="FF000000"/>
      <name val="Calibri"/>
      <family val="2"/>
      <charset val="1"/>
    </font>
    <font>
      <b val="true"/>
      <sz val="14"/>
      <color rgb="FF548235"/>
      <name val="Calibri"/>
      <family val="2"/>
      <charset val="1"/>
    </font>
    <font>
      <b val="true"/>
      <sz val="12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b val="true"/>
      <sz val="11"/>
      <color rgb="FFFFFFFF"/>
      <name val="Calibri"/>
      <family val="2"/>
      <charset val="1"/>
    </font>
    <font>
      <b val="true"/>
      <i val="true"/>
      <sz val="11"/>
      <color rgb="FFFFFFFF"/>
      <name val="Calibri"/>
      <family val="2"/>
      <charset val="1"/>
    </font>
    <font>
      <sz val="11"/>
      <name val="Calibri"/>
      <family val="2"/>
      <charset val="1"/>
    </font>
    <font>
      <b val="true"/>
      <sz val="11"/>
      <name val="Calibri"/>
      <family val="2"/>
      <charset val="1"/>
    </font>
    <font>
      <b val="true"/>
      <i val="true"/>
      <sz val="11"/>
      <name val="Calibri"/>
      <family val="2"/>
      <charset val="1"/>
    </font>
    <font>
      <i val="true"/>
      <sz val="11"/>
      <name val="Calibri"/>
      <family val="2"/>
      <charset val="1"/>
    </font>
    <font>
      <vertAlign val="superscript"/>
      <sz val="11"/>
      <color rgb="FF000000"/>
      <name val="Calibri"/>
      <family val="2"/>
      <charset val="1"/>
    </font>
    <font>
      <i val="true"/>
      <vertAlign val="superscript"/>
      <sz val="11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sz val="11"/>
      <color rgb="FFCC0000"/>
      <name val="Calibri"/>
      <family val="2"/>
      <charset val="1"/>
    </font>
    <font>
      <sz val="8"/>
      <color rgb="FF000000"/>
      <name val="Marianne"/>
      <family val="3"/>
      <charset val="1"/>
    </font>
    <font>
      <sz val="8"/>
      <color rgb="FF000000"/>
      <name val="Calibri"/>
      <family val="2"/>
      <charset val="1"/>
    </font>
    <font>
      <b val="true"/>
      <sz val="11"/>
      <color rgb="FF767171"/>
      <name val="Calibri"/>
      <family val="2"/>
      <charset val="1"/>
    </font>
    <font>
      <sz val="11"/>
      <color rgb="FF2F5597"/>
      <name val="Calibri"/>
      <family val="2"/>
      <charset val="1"/>
    </font>
    <font>
      <b val="true"/>
      <sz val="11"/>
      <color rgb="FF000000"/>
      <name val="Calibri"/>
      <family val="0"/>
      <charset val="1"/>
    </font>
    <font>
      <sz val="10"/>
      <color rgb="FF000000"/>
      <name val="Calibri"/>
      <family val="2"/>
      <charset val="1"/>
    </font>
    <font>
      <b val="true"/>
      <vertAlign val="superscript"/>
      <sz val="12"/>
      <color rgb="FF000000"/>
      <name val="Calibri"/>
      <family val="2"/>
      <charset val="1"/>
    </font>
    <font>
      <sz val="9"/>
      <color rgb="FFFF0000"/>
      <name val="Arial"/>
      <family val="2"/>
      <charset val="1"/>
    </font>
    <font>
      <sz val="11"/>
      <color rgb="FF70AD47"/>
      <name val="Calibri"/>
      <family val="2"/>
      <charset val="1"/>
    </font>
    <font>
      <b val="true"/>
      <sz val="11"/>
      <color rgb="FFFF0000"/>
      <name val="Calibri"/>
      <family val="2"/>
      <charset val="1"/>
    </font>
    <font>
      <b val="true"/>
      <sz val="12"/>
      <name val="Calibri"/>
      <family val="2"/>
      <charset val="1"/>
    </font>
    <font>
      <sz val="10"/>
      <name val="Calibri"/>
      <family val="2"/>
      <charset val="1"/>
    </font>
    <font>
      <b val="true"/>
      <sz val="12"/>
      <color rgb="FFFF00FF"/>
      <name val="Calibri"/>
      <family val="2"/>
      <charset val="1"/>
    </font>
    <font>
      <b val="true"/>
      <vertAlign val="superscript"/>
      <sz val="12"/>
      <name val="Calibri"/>
      <family val="2"/>
      <charset val="1"/>
    </font>
    <font>
      <sz val="12"/>
      <name val="Calibri"/>
      <family val="2"/>
      <charset val="1"/>
    </font>
    <font>
      <i val="true"/>
      <sz val="9"/>
      <name val="Calibri"/>
      <family val="2"/>
      <charset val="1"/>
    </font>
    <font>
      <b val="true"/>
      <sz val="9"/>
      <name val="Calibri"/>
      <family val="2"/>
      <charset val="1"/>
    </font>
    <font>
      <sz val="11"/>
      <color rgb="FFFFFFFF"/>
      <name val="Calibri"/>
      <family val="2"/>
      <charset val="1"/>
    </font>
    <font>
      <vertAlign val="superscript"/>
      <sz val="11"/>
      <name val="Calibri"/>
      <family val="2"/>
      <charset val="1"/>
    </font>
    <font>
      <b val="true"/>
      <sz val="11"/>
      <color rgb="FF70AD47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548235"/>
        <bgColor rgb="FF339966"/>
      </patternFill>
    </fill>
    <fill>
      <patternFill patternType="solid">
        <fgColor rgb="FFC5E0B4"/>
        <bgColor rgb="FFD9D9D9"/>
      </patternFill>
    </fill>
    <fill>
      <patternFill patternType="solid">
        <fgColor rgb="FFDDDDDD"/>
        <bgColor rgb="FFD9D9D9"/>
      </patternFill>
    </fill>
    <fill>
      <patternFill patternType="solid">
        <fgColor rgb="FFD9D9D9"/>
        <bgColor rgb="FFDDDDDD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dotted"/>
      <right style="dotted"/>
      <top/>
      <bottom/>
      <diagonal/>
    </border>
    <border diagonalUp="false" diagonalDown="false">
      <left style="thin"/>
      <right/>
      <top style="thin"/>
      <bottom style="thin"/>
      <diagonal/>
    </border>
  </borders>
  <cellStyleXfs count="47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4" fillId="0" border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5" fillId="0" borderId="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1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4" fontId="7" fillId="0" border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9" fillId="0" borderId="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10" fillId="0" border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0" borderId="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0" borderId="1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1" fillId="0" borderId="1" applyFont="true" applyBorder="true" applyAlignment="true" applyProtection="true">
      <alignment horizontal="left" vertical="center" textRotation="0" wrapText="false" indent="15" shrinkToFit="false"/>
      <protection locked="true" hidden="false"/>
    </xf>
    <xf numFmtId="164" fontId="11" fillId="0" borderId="1" applyFont="true" applyBorder="true" applyAlignment="true" applyProtection="true">
      <alignment horizontal="left" vertical="center" textRotation="0" wrapText="false" indent="15" shrinkToFit="false"/>
      <protection locked="true" hidden="false"/>
    </xf>
    <xf numFmtId="164" fontId="11" fillId="0" borderId="1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2" fillId="0" borderId="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0" borderId="1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1" fillId="0" borderId="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9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1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7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3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3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7" fontId="13" fillId="3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3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3" fillId="3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1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1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1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7" fontId="2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3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2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73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0" xfId="42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30" fillId="0" borderId="0" xfId="42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1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72" fontId="2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4" fontId="25" fillId="0" borderId="0" xfId="42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75" fontId="25" fillId="0" borderId="0" xfId="42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32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72" fontId="2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4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7" fillId="2" borderId="1" xfId="4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2" borderId="1" xfId="42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2" borderId="1" xfId="42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42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4" borderId="1" xfId="42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16" fillId="4" borderId="1" xfId="42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42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3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2" fillId="0" borderId="0" xfId="42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8" fontId="0" fillId="0" borderId="0" xfId="42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3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7" fillId="0" borderId="0" xfId="44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8" fillId="0" borderId="0" xfId="44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9" fillId="0" borderId="0" xfId="39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7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0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6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37" fillId="0" borderId="0" xfId="4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2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38" fillId="0" borderId="0" xfId="4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3" fillId="0" borderId="0" xfId="4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75" fontId="0" fillId="0" borderId="0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5" fontId="19" fillId="0" borderId="0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0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20" fillId="5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20" fillId="5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2" fontId="0" fillId="0" borderId="0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3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4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0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38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2" fontId="20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2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33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_AnnéeCentrée" xfId="20"/>
    <cellStyle name="_DonnéeCentrée" xfId="21"/>
    <cellStyle name="_DonnéeGrasCentrée" xfId="22"/>
    <cellStyle name="_Renvoi" xfId="23"/>
    <cellStyle name="_Source" xfId="24"/>
    <cellStyle name="_Source_gaf11p016" xfId="25"/>
    <cellStyle name="_TitreTablo" xfId="26"/>
    <cellStyle name="_TitreTablo_gaf11p016 calcul" xfId="27"/>
    <cellStyle name="_TitreTablo_gaf11p016 calcul_gaf11p016" xfId="28"/>
    <cellStyle name="_TitreTabloGras" xfId="29"/>
    <cellStyle name="_TitreTabloGras_gaf11p016" xfId="30"/>
    <cellStyle name="_TêteLigneCentrée" xfId="31"/>
    <cellStyle name="_TêteLigneGauche" xfId="32"/>
    <cellStyle name="_TêteLigneGaucheDont" xfId="33"/>
    <cellStyle name="_TêteLigneGaucheDontDont" xfId="34"/>
    <cellStyle name="_TêteLigneGaucheRetrait" xfId="35"/>
    <cellStyle name="_TêteLigneGrasCentrée" xfId="36"/>
    <cellStyle name="_TêteLigneGrasGauche" xfId="37"/>
    <cellStyle name="_TêtièreColonne" xfId="38"/>
    <cellStyle name="_Unité" xfId="39"/>
    <cellStyle name="Normal 2" xfId="40"/>
    <cellStyle name="Normal 3" xfId="41"/>
    <cellStyle name="Normal 4" xfId="42"/>
    <cellStyle name="Normal 5" xfId="43"/>
    <cellStyle name="Normal_gaf11p016" xfId="44"/>
    <cellStyle name="Pourcentage 2" xfId="45"/>
    <cellStyle name="Pourcentage 3" xfId="46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C0000"/>
      <rgbColor rgb="FF008000"/>
      <rgbColor rgb="FF000080"/>
      <rgbColor rgb="FF548235"/>
      <rgbColor rgb="FF800080"/>
      <rgbColor rgb="FF008080"/>
      <rgbColor rgb="FFC5E0B4"/>
      <rgbColor rgb="FF767171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DDDDD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70AD47"/>
      <rgbColor rgb="FF003366"/>
      <rgbColor rgb="FF339966"/>
      <rgbColor rgb="FF003300"/>
      <rgbColor rgb="FF333300"/>
      <rgbColor rgb="FF993300"/>
      <rgbColor rgb="FF993366"/>
      <rgbColor rgb="FF2F5597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B1:I33"/>
  <sheetViews>
    <sheetView showFormulas="false" showGridLines="true" showRowColHeaders="true" showZeros="true" rightToLeft="false" tabSelected="true" showOutlineSymbols="true" defaultGridColor="true" view="normal" topLeftCell="A1" colorId="64" zoomScale="91" zoomScaleNormal="91" zoomScalePageLayoutView="100" workbookViewId="0">
      <selection pane="topLeft" activeCell="I27" activeCellId="0" sqref="I27"/>
    </sheetView>
  </sheetViews>
  <sheetFormatPr defaultColWidth="11.78515625" defaultRowHeight="13.8" zeroHeight="false" outlineLevelRow="0" outlineLevelCol="0"/>
  <cols>
    <col collapsed="false" customWidth="true" hidden="false" outlineLevel="0" max="1" min="1" style="0" width="10.19"/>
    <col collapsed="false" customWidth="true" hidden="false" outlineLevel="0" max="2" min="2" style="0" width="69.42"/>
    <col collapsed="false" customWidth="true" hidden="true" outlineLevel="0" max="3" min="3" style="0" width="44.58"/>
    <col collapsed="false" customWidth="true" hidden="true" outlineLevel="0" max="4" min="4" style="0" width="54.86"/>
    <col collapsed="false" customWidth="true" hidden="false" outlineLevel="0" max="6" min="5" style="0" width="15.31"/>
    <col collapsed="false" customWidth="true" hidden="false" outlineLevel="0" max="7" min="7" style="1" width="15.31"/>
    <col collapsed="false" customWidth="true" hidden="false" outlineLevel="0" max="9" min="8" style="0" width="15.31"/>
    <col collapsed="false" customWidth="true" hidden="false" outlineLevel="0" max="10" min="10" style="0" width="69.29"/>
    <col collapsed="false" customWidth="true" hidden="true" outlineLevel="0" max="11" min="11" style="0" width="11.42"/>
    <col collapsed="false" customWidth="true" hidden="true" outlineLevel="0" max="12" min="12" style="0" width="24.71"/>
    <col collapsed="false" customWidth="true" hidden="false" outlineLevel="0" max="14" min="13" style="0" width="6.57"/>
    <col collapsed="false" customWidth="true" hidden="false" outlineLevel="0" max="15" min="15" style="0" width="10.85"/>
  </cols>
  <sheetData>
    <row r="1" customFormat="false" ht="17.35" hidden="false" customHeight="false" outlineLevel="0" collapsed="false">
      <c r="B1" s="2" t="s">
        <v>0</v>
      </c>
    </row>
    <row r="3" customFormat="false" ht="15" hidden="false" customHeight="false" outlineLevel="0" collapsed="false">
      <c r="B3" s="3" t="s">
        <v>1</v>
      </c>
    </row>
    <row r="4" customFormat="false" ht="13.8" hidden="false" customHeight="false" outlineLevel="0" collapsed="false">
      <c r="B4" s="4"/>
    </row>
    <row r="5" customFormat="false" ht="35.25" hidden="false" customHeight="false" outlineLevel="0" collapsed="false">
      <c r="B5" s="5"/>
      <c r="C5" s="5"/>
      <c r="D5" s="5"/>
      <c r="E5" s="6" t="s">
        <v>2</v>
      </c>
      <c r="F5" s="6" t="s">
        <v>3</v>
      </c>
      <c r="G5" s="7" t="s">
        <v>4</v>
      </c>
      <c r="H5" s="6" t="s">
        <v>5</v>
      </c>
      <c r="I5" s="7" t="s">
        <v>6</v>
      </c>
    </row>
    <row r="6" customFormat="false" ht="13.8" hidden="false" customHeight="false" outlineLevel="0" collapsed="false">
      <c r="B6" s="8"/>
      <c r="C6" s="8"/>
      <c r="D6" s="8"/>
      <c r="E6" s="9"/>
      <c r="F6" s="9"/>
      <c r="G6" s="10"/>
      <c r="H6" s="9"/>
      <c r="I6" s="11"/>
    </row>
    <row r="7" customFormat="false" ht="13.8" hidden="false" customHeight="false" outlineLevel="0" collapsed="false">
      <c r="B7" s="12" t="s">
        <v>7</v>
      </c>
      <c r="C7" s="13"/>
      <c r="D7" s="13"/>
      <c r="E7" s="14" t="n">
        <v>1253</v>
      </c>
      <c r="F7" s="14" t="n">
        <v>1102</v>
      </c>
      <c r="G7" s="15" t="n">
        <v>-0.12</v>
      </c>
      <c r="H7" s="16" t="n">
        <v>0.15</v>
      </c>
      <c r="I7" s="17" t="s">
        <v>8</v>
      </c>
    </row>
    <row r="8" customFormat="false" ht="13.8" hidden="false" customHeight="false" outlineLevel="0" collapsed="false">
      <c r="B8" s="18" t="s">
        <v>9</v>
      </c>
      <c r="C8" s="18"/>
      <c r="D8" s="18"/>
      <c r="E8" s="19" t="n">
        <v>735</v>
      </c>
      <c r="F8" s="19" t="n">
        <v>604</v>
      </c>
      <c r="G8" s="20" t="s">
        <v>10</v>
      </c>
      <c r="H8" s="21" t="n">
        <v>0.19</v>
      </c>
      <c r="I8" s="22" t="n">
        <v>-0.19</v>
      </c>
    </row>
    <row r="9" customFormat="false" ht="13.8" hidden="false" customHeight="false" outlineLevel="0" collapsed="false">
      <c r="B9" s="18" t="s">
        <v>11</v>
      </c>
      <c r="C9" s="18"/>
      <c r="D9" s="18"/>
      <c r="E9" s="19" t="n">
        <v>223</v>
      </c>
      <c r="F9" s="19" t="n">
        <v>275</v>
      </c>
      <c r="G9" s="20" t="s">
        <v>12</v>
      </c>
      <c r="H9" s="21" t="n">
        <v>0.11</v>
      </c>
      <c r="I9" s="20" t="s">
        <v>13</v>
      </c>
    </row>
    <row r="10" customFormat="false" ht="13.8" hidden="false" customHeight="false" outlineLevel="0" collapsed="false">
      <c r="B10" s="18" t="s">
        <v>14</v>
      </c>
      <c r="C10" s="18"/>
      <c r="D10" s="18"/>
      <c r="E10" s="19" t="n">
        <v>295</v>
      </c>
      <c r="F10" s="19" t="n">
        <v>212</v>
      </c>
      <c r="G10" s="20" t="s">
        <v>15</v>
      </c>
      <c r="H10" s="21" t="n">
        <v>0.15</v>
      </c>
      <c r="I10" s="22" t="n">
        <v>-0.26</v>
      </c>
    </row>
    <row r="11" customFormat="false" ht="13.8" hidden="false" customHeight="false" outlineLevel="0" collapsed="false">
      <c r="B11" s="23" t="s">
        <v>16</v>
      </c>
      <c r="C11" s="24"/>
      <c r="D11" s="24"/>
      <c r="E11" s="19" t="n">
        <v>1197</v>
      </c>
      <c r="F11" s="19" t="n">
        <v>1028</v>
      </c>
      <c r="G11" s="20" t="s">
        <v>17</v>
      </c>
      <c r="H11" s="21" t="n">
        <v>0.15</v>
      </c>
      <c r="I11" s="20" t="s">
        <v>18</v>
      </c>
    </row>
    <row r="12" customFormat="false" ht="13.8" hidden="false" customHeight="false" outlineLevel="0" collapsed="false">
      <c r="B12" s="23" t="s">
        <v>19</v>
      </c>
      <c r="C12" s="24"/>
      <c r="D12" s="24"/>
      <c r="E12" s="19" t="s">
        <v>20</v>
      </c>
      <c r="F12" s="21" t="n">
        <v>0.03</v>
      </c>
      <c r="G12" s="20" t="s">
        <v>20</v>
      </c>
      <c r="H12" s="21" t="n">
        <v>0.23</v>
      </c>
      <c r="I12" s="20" t="s">
        <v>21</v>
      </c>
    </row>
    <row r="13" customFormat="false" ht="13.8" hidden="false" customHeight="false" outlineLevel="0" collapsed="false">
      <c r="B13" s="23" t="s">
        <v>22</v>
      </c>
      <c r="C13" s="23"/>
      <c r="D13" s="23"/>
      <c r="E13" s="21" t="n">
        <v>0.47</v>
      </c>
      <c r="F13" s="21" t="n">
        <v>0.48</v>
      </c>
      <c r="G13" s="20" t="s">
        <v>23</v>
      </c>
      <c r="H13" s="21" t="n">
        <v>0.11</v>
      </c>
      <c r="I13" s="25" t="s">
        <v>24</v>
      </c>
    </row>
    <row r="14" customFormat="false" ht="13.8" hidden="false" customHeight="false" outlineLevel="0" collapsed="false">
      <c r="B14" s="12" t="s">
        <v>25</v>
      </c>
      <c r="C14" s="13"/>
      <c r="D14" s="13"/>
      <c r="E14" s="14" t="n">
        <v>1270</v>
      </c>
      <c r="F14" s="14" t="n">
        <v>1116</v>
      </c>
      <c r="G14" s="17" t="s">
        <v>26</v>
      </c>
      <c r="H14" s="16" t="n">
        <v>0.15</v>
      </c>
      <c r="I14" s="17" t="s">
        <v>8</v>
      </c>
    </row>
    <row r="15" customFormat="false" ht="13.8" hidden="false" customHeight="false" outlineLevel="0" collapsed="false">
      <c r="B15" s="18" t="s">
        <v>27</v>
      </c>
      <c r="C15" s="24"/>
      <c r="D15" s="26"/>
      <c r="E15" s="21" t="n">
        <v>0.24</v>
      </c>
      <c r="F15" s="21" t="n">
        <v>0.32</v>
      </c>
      <c r="G15" s="20" t="s">
        <v>28</v>
      </c>
      <c r="H15" s="21" t="n">
        <v>0.16</v>
      </c>
      <c r="I15" s="20" t="s">
        <v>29</v>
      </c>
    </row>
    <row r="16" customFormat="false" ht="13.8" hidden="false" customHeight="false" outlineLevel="0" collapsed="false">
      <c r="B16" s="23" t="s">
        <v>30</v>
      </c>
      <c r="C16" s="24"/>
      <c r="D16" s="26"/>
      <c r="E16" s="21" t="n">
        <v>0.2</v>
      </c>
      <c r="F16" s="21" t="n">
        <v>0.2</v>
      </c>
      <c r="G16" s="25" t="s">
        <v>31</v>
      </c>
      <c r="H16" s="21" t="n">
        <v>0.15</v>
      </c>
      <c r="I16" s="25" t="s">
        <v>32</v>
      </c>
    </row>
    <row r="17" customFormat="false" ht="13.8" hidden="false" customHeight="false" outlineLevel="0" collapsed="false">
      <c r="B17" s="23" t="s">
        <v>33</v>
      </c>
      <c r="C17" s="26"/>
      <c r="D17" s="26"/>
      <c r="E17" s="19" t="n">
        <v>1241</v>
      </c>
      <c r="F17" s="19" t="n">
        <v>985</v>
      </c>
      <c r="G17" s="22" t="n">
        <v>-0.21</v>
      </c>
      <c r="H17" s="21" t="n">
        <v>0.15</v>
      </c>
      <c r="I17" s="22" t="n">
        <v>-0.15</v>
      </c>
    </row>
    <row r="18" customFormat="false" ht="13.8" hidden="false" customHeight="false" outlineLevel="0" collapsed="false">
      <c r="B18" s="12" t="s">
        <v>34</v>
      </c>
      <c r="C18" s="13"/>
      <c r="D18" s="13"/>
      <c r="E18" s="14" t="n">
        <v>5384</v>
      </c>
      <c r="F18" s="14" t="n">
        <v>5419</v>
      </c>
      <c r="G18" s="17" t="s">
        <v>35</v>
      </c>
      <c r="H18" s="16" t="n">
        <v>0.17</v>
      </c>
      <c r="I18" s="17" t="s">
        <v>35</v>
      </c>
    </row>
    <row r="19" customFormat="false" ht="13.8" hidden="false" customHeight="false" outlineLevel="0" collapsed="false">
      <c r="B19" s="18" t="s">
        <v>36</v>
      </c>
      <c r="C19" s="27"/>
      <c r="D19" s="27"/>
      <c r="E19" s="19" t="n">
        <v>3682</v>
      </c>
      <c r="F19" s="19" t="n">
        <v>3430</v>
      </c>
      <c r="G19" s="22" t="n">
        <v>-0.07</v>
      </c>
      <c r="H19" s="21" t="n">
        <v>0.2</v>
      </c>
      <c r="I19" s="22" t="n">
        <v>-0.02</v>
      </c>
    </row>
    <row r="20" customFormat="false" ht="13.8" hidden="false" customHeight="false" outlineLevel="0" collapsed="false">
      <c r="B20" s="18" t="s">
        <v>37</v>
      </c>
      <c r="C20" s="27"/>
      <c r="D20" s="27"/>
      <c r="E20" s="19" t="n">
        <v>2933</v>
      </c>
      <c r="F20" s="19" t="n">
        <v>2510</v>
      </c>
      <c r="G20" s="22" t="n">
        <v>-0.14</v>
      </c>
      <c r="H20" s="21" t="n">
        <v>0.2</v>
      </c>
      <c r="I20" s="22" t="n">
        <v>-0.12</v>
      </c>
    </row>
    <row r="21" customFormat="false" ht="13.8" hidden="false" customHeight="false" outlineLevel="0" collapsed="false">
      <c r="B21" s="24" t="s">
        <v>38</v>
      </c>
      <c r="E21" s="19" t="n">
        <v>1224</v>
      </c>
      <c r="F21" s="19" t="n">
        <v>1334</v>
      </c>
      <c r="G21" s="20" t="s">
        <v>39</v>
      </c>
      <c r="H21" s="21" t="n">
        <v>0.12</v>
      </c>
      <c r="I21" s="20" t="s">
        <v>39</v>
      </c>
    </row>
    <row r="22" customFormat="false" ht="13.8" hidden="false" customHeight="false" outlineLevel="0" collapsed="false">
      <c r="B22" s="24" t="s">
        <v>40</v>
      </c>
      <c r="E22" s="19" t="n">
        <v>624</v>
      </c>
      <c r="F22" s="19" t="n">
        <v>626</v>
      </c>
      <c r="G22" s="28" t="s">
        <v>41</v>
      </c>
      <c r="H22" s="21" t="n">
        <v>0.19</v>
      </c>
      <c r="I22" s="22" t="n">
        <v>-0.03</v>
      </c>
    </row>
    <row r="23" customFormat="false" ht="13.8" hidden="false" customHeight="false" outlineLevel="0" collapsed="false">
      <c r="B23" s="24" t="s">
        <v>42</v>
      </c>
      <c r="E23" s="19" t="n">
        <v>308</v>
      </c>
      <c r="F23" s="19" t="n">
        <v>326</v>
      </c>
      <c r="G23" s="20" t="s">
        <v>43</v>
      </c>
      <c r="H23" s="21" t="n">
        <v>0.16</v>
      </c>
      <c r="I23" s="22" t="n">
        <v>-0.16</v>
      </c>
    </row>
    <row r="24" customFormat="false" ht="13.8" hidden="false" customHeight="false" outlineLevel="0" collapsed="false">
      <c r="B24" s="23" t="s">
        <v>44</v>
      </c>
      <c r="C24" s="26"/>
      <c r="D24" s="26"/>
      <c r="E24" s="29" t="n">
        <v>4.3</v>
      </c>
      <c r="F24" s="29" t="n">
        <v>4.9</v>
      </c>
      <c r="G24" s="20" t="s">
        <v>45</v>
      </c>
      <c r="H24" s="30"/>
      <c r="I24" s="20" t="s">
        <v>39</v>
      </c>
    </row>
    <row r="25" customFormat="false" ht="13.8" hidden="false" customHeight="false" outlineLevel="0" collapsed="false">
      <c r="B25" s="12" t="s">
        <v>46</v>
      </c>
      <c r="C25" s="31"/>
      <c r="D25" s="13"/>
      <c r="E25" s="14" t="n">
        <v>6995</v>
      </c>
      <c r="F25" s="14" t="n">
        <v>6361</v>
      </c>
      <c r="G25" s="15" t="n">
        <v>-0.09</v>
      </c>
      <c r="H25" s="16" t="n">
        <v>0.17</v>
      </c>
      <c r="I25" s="15" t="n">
        <v>-0.15</v>
      </c>
    </row>
    <row r="26" customFormat="false" ht="13.8" hidden="false" customHeight="false" outlineLevel="0" collapsed="false">
      <c r="B26" s="24" t="s">
        <v>47</v>
      </c>
      <c r="C26" s="26"/>
      <c r="D26" s="26"/>
      <c r="E26" s="19" t="n">
        <v>4316</v>
      </c>
      <c r="F26" s="19" t="n">
        <v>4051</v>
      </c>
      <c r="G26" s="22" t="n">
        <v>-0.06</v>
      </c>
      <c r="H26" s="21" t="n">
        <v>0.15</v>
      </c>
      <c r="I26" s="22" t="n">
        <v>-0.14</v>
      </c>
    </row>
    <row r="27" customFormat="false" ht="13.8" hidden="false" customHeight="false" outlineLevel="0" collapsed="false">
      <c r="B27" s="23"/>
      <c r="C27" s="23"/>
      <c r="D27" s="23"/>
      <c r="E27" s="26"/>
      <c r="F27" s="32"/>
      <c r="G27" s="33"/>
      <c r="H27" s="32"/>
      <c r="I27" s="26"/>
    </row>
    <row r="28" customFormat="false" ht="13.8" hidden="false" customHeight="false" outlineLevel="0" collapsed="false">
      <c r="B28" s="34" t="s">
        <v>48</v>
      </c>
      <c r="C28" s="35"/>
      <c r="D28" s="35"/>
      <c r="E28" s="35"/>
    </row>
    <row r="29" customFormat="false" ht="13.8" hidden="false" customHeight="false" outlineLevel="0" collapsed="false">
      <c r="B29" s="34" t="s">
        <v>49</v>
      </c>
      <c r="C29" s="35"/>
      <c r="D29" s="35"/>
      <c r="E29" s="35"/>
    </row>
    <row r="30" customFormat="false" ht="13.8" hidden="false" customHeight="false" outlineLevel="0" collapsed="false">
      <c r="B30" s="34" t="s">
        <v>50</v>
      </c>
      <c r="C30" s="35"/>
      <c r="D30" s="35"/>
      <c r="E30" s="35"/>
    </row>
    <row r="31" customFormat="false" ht="13.8" hidden="false" customHeight="false" outlineLevel="0" collapsed="false">
      <c r="B31" s="34" t="s">
        <v>51</v>
      </c>
      <c r="C31" s="35"/>
      <c r="D31" s="35"/>
      <c r="E31" s="35"/>
    </row>
    <row r="32" customFormat="false" ht="13.8" hidden="false" customHeight="false" outlineLevel="0" collapsed="false">
      <c r="B32" s="34" t="s">
        <v>52</v>
      </c>
      <c r="C32" s="35"/>
      <c r="D32" s="35"/>
      <c r="E32" s="35"/>
    </row>
    <row r="33" customFormat="false" ht="13.8" hidden="false" customHeight="false" outlineLevel="0" collapsed="false">
      <c r="B33" s="36" t="s">
        <v>53</v>
      </c>
      <c r="C33" s="35"/>
      <c r="D33" s="35"/>
      <c r="E33" s="35"/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B1:N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18" activeCellId="0" sqref="E18"/>
    </sheetView>
  </sheetViews>
  <sheetFormatPr defaultColWidth="11.0390625" defaultRowHeight="13.8" zeroHeight="false" outlineLevelRow="0" outlineLevelCol="0"/>
  <cols>
    <col collapsed="false" customWidth="true" hidden="false" outlineLevel="0" max="1" min="1" style="0" width="10.19"/>
    <col collapsed="false" customWidth="true" hidden="false" outlineLevel="0" max="2" min="2" style="0" width="24.57"/>
    <col collapsed="false" customWidth="true" hidden="false" outlineLevel="0" max="5" min="3" style="0" width="13.7"/>
    <col collapsed="false" customWidth="true" hidden="false" outlineLevel="0" max="6" min="6" style="0" width="11.42"/>
    <col collapsed="false" customWidth="true" hidden="false" outlineLevel="0" max="7" min="7" style="0" width="6.71"/>
  </cols>
  <sheetData>
    <row r="1" customFormat="false" ht="17.35" hidden="false" customHeight="false" outlineLevel="0" collapsed="false">
      <c r="B1" s="2" t="s">
        <v>0</v>
      </c>
    </row>
    <row r="2" customFormat="false" ht="13.8" hidden="false" customHeight="false" outlineLevel="0" collapsed="false">
      <c r="B2" s="37"/>
    </row>
    <row r="3" customFormat="false" ht="15" hidden="false" customHeight="false" outlineLevel="0" collapsed="false">
      <c r="B3" s="3" t="s">
        <v>54</v>
      </c>
    </row>
    <row r="4" s="38" customFormat="true" ht="15.75" hidden="false" customHeight="true" outlineLevel="0" collapsed="false">
      <c r="B4" s="39"/>
      <c r="C4" s="40"/>
      <c r="D4" s="40"/>
      <c r="E4" s="40"/>
      <c r="F4" s="40"/>
      <c r="G4" s="40"/>
      <c r="H4" s="40"/>
      <c r="I4" s="40"/>
      <c r="J4" s="40"/>
      <c r="K4" s="40"/>
      <c r="L4" s="40"/>
    </row>
    <row r="5" customFormat="false" ht="15" hidden="false" customHeight="true" outlineLevel="0" collapsed="false">
      <c r="B5" s="41" t="s">
        <v>55</v>
      </c>
      <c r="C5" s="41" t="s">
        <v>56</v>
      </c>
      <c r="D5" s="41" t="s">
        <v>57</v>
      </c>
      <c r="E5" s="41" t="s">
        <v>58</v>
      </c>
      <c r="F5" s="42"/>
      <c r="G5" s="42"/>
    </row>
    <row r="6" customFormat="false" ht="13.8" hidden="false" customHeight="false" outlineLevel="0" collapsed="false">
      <c r="B6" s="41"/>
      <c r="C6" s="43" t="s">
        <v>59</v>
      </c>
      <c r="D6" s="43" t="s">
        <v>60</v>
      </c>
      <c r="E6" s="43" t="s">
        <v>60</v>
      </c>
      <c r="F6" s="42"/>
      <c r="G6" s="42"/>
    </row>
    <row r="7" customFormat="false" ht="13.8" hidden="false" customHeight="false" outlineLevel="0" collapsed="false">
      <c r="B7" s="44" t="n">
        <v>1988</v>
      </c>
      <c r="C7" s="45" t="n">
        <v>2875</v>
      </c>
      <c r="D7" s="46" t="n">
        <v>7569.75</v>
      </c>
      <c r="E7" s="47" t="n">
        <v>2.632956522</v>
      </c>
      <c r="F7" s="48"/>
      <c r="G7" s="49"/>
      <c r="K7" s="50"/>
      <c r="L7" s="50"/>
      <c r="M7" s="51"/>
      <c r="N7" s="50"/>
    </row>
    <row r="8" customFormat="false" ht="13.8" hidden="false" customHeight="false" outlineLevel="0" collapsed="false">
      <c r="B8" s="44" t="n">
        <v>2000</v>
      </c>
      <c r="C8" s="45" t="n">
        <v>1946</v>
      </c>
      <c r="D8" s="46" t="n">
        <v>7004.85</v>
      </c>
      <c r="E8" s="47" t="n">
        <v>3.599614594</v>
      </c>
      <c r="F8" s="48"/>
      <c r="G8" s="49"/>
    </row>
    <row r="9" customFormat="false" ht="13.8" hidden="false" customHeight="false" outlineLevel="0" collapsed="false">
      <c r="B9" s="44" t="n">
        <v>2010</v>
      </c>
      <c r="C9" s="45" t="n">
        <v>1253</v>
      </c>
      <c r="D9" s="46" t="n">
        <v>5383.66</v>
      </c>
      <c r="E9" s="47" t="n">
        <v>4.296616121</v>
      </c>
      <c r="F9" s="48"/>
      <c r="G9" s="49"/>
    </row>
    <row r="10" customFormat="false" ht="13.8" hidden="false" customHeight="false" outlineLevel="0" collapsed="false">
      <c r="B10" s="44" t="n">
        <v>2020</v>
      </c>
      <c r="C10" s="45" t="n">
        <v>1102</v>
      </c>
      <c r="D10" s="46" t="n">
        <v>5419.27</v>
      </c>
      <c r="E10" s="47" t="n">
        <v>4.917667877</v>
      </c>
      <c r="F10" s="48"/>
      <c r="G10" s="49"/>
    </row>
    <row r="11" customFormat="false" ht="13.8" hidden="false" customHeight="false" outlineLevel="0" collapsed="false">
      <c r="B11" s="52"/>
      <c r="C11" s="53"/>
      <c r="D11" s="53"/>
      <c r="E11" s="54"/>
      <c r="F11" s="54"/>
    </row>
    <row r="12" customFormat="false" ht="13.8" hidden="false" customHeight="false" outlineLevel="0" collapsed="false">
      <c r="B12" s="55" t="s">
        <v>61</v>
      </c>
    </row>
    <row r="13" customFormat="false" ht="13.8" hidden="false" customHeight="false" outlineLevel="0" collapsed="false">
      <c r="B13" s="55" t="s">
        <v>62</v>
      </c>
      <c r="H13" s="4"/>
    </row>
    <row r="15" customFormat="false" ht="13.8" hidden="false" customHeight="false" outlineLevel="0" collapsed="false">
      <c r="G15" s="4"/>
    </row>
    <row r="16" customFormat="false" ht="13.8" hidden="false" customHeight="false" outlineLevel="0" collapsed="false">
      <c r="H16" s="27"/>
    </row>
    <row r="29" customFormat="false" ht="13.8" hidden="false" customHeight="false" outlineLevel="0" collapsed="false">
      <c r="H29" s="56"/>
    </row>
    <row r="30" customFormat="false" ht="13.8" hidden="false" customHeight="false" outlineLevel="0" collapsed="false">
      <c r="H30" s="56"/>
    </row>
    <row r="31" customFormat="false" ht="13.8" hidden="false" customHeight="false" outlineLevel="0" collapsed="false">
      <c r="C31" s="56"/>
      <c r="D31" s="56"/>
      <c r="E31" s="56"/>
      <c r="F31" s="56"/>
      <c r="G31" s="56"/>
      <c r="I31" s="56"/>
    </row>
    <row r="32" customFormat="false" ht="13.8" hidden="false" customHeight="false" outlineLevel="0" collapsed="false">
      <c r="C32" s="56"/>
      <c r="D32" s="56"/>
      <c r="E32" s="56"/>
      <c r="F32" s="56"/>
      <c r="G32" s="56"/>
      <c r="I32" s="56"/>
    </row>
    <row r="1048576" customFormat="false" ht="12.8" hidden="false" customHeight="false" outlineLevel="0" collapsed="false"/>
  </sheetData>
  <mergeCells count="3">
    <mergeCell ref="C4:F4"/>
    <mergeCell ref="H4:L4"/>
    <mergeCell ref="B5:B6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B1:K2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10" activeCellId="0" sqref="D10"/>
    </sheetView>
  </sheetViews>
  <sheetFormatPr defaultColWidth="11.0390625" defaultRowHeight="13.8" zeroHeight="false" outlineLevelRow="0" outlineLevelCol="0"/>
  <cols>
    <col collapsed="false" customWidth="true" hidden="false" outlineLevel="0" max="1" min="1" style="0" width="10.19"/>
    <col collapsed="false" customWidth="true" hidden="false" outlineLevel="0" max="2" min="2" style="0" width="32.15"/>
  </cols>
  <sheetData>
    <row r="1" customFormat="false" ht="18.75" hidden="false" customHeight="false" outlineLevel="0" collapsed="false">
      <c r="B1" s="2" t="s">
        <v>0</v>
      </c>
    </row>
    <row r="2" customFormat="false" ht="15" hidden="false" customHeight="false" outlineLevel="0" collapsed="false"/>
    <row r="3" customFormat="false" ht="13.8" hidden="false" customHeight="false" outlineLevel="0" collapsed="false">
      <c r="B3" s="3" t="s">
        <v>63</v>
      </c>
    </row>
    <row r="4" customFormat="false" ht="15" hidden="false" customHeight="false" outlineLevel="0" collapsed="false">
      <c r="B4" s="57"/>
    </row>
    <row r="5" customFormat="false" ht="13.8" hidden="false" customHeight="false" outlineLevel="0" collapsed="false">
      <c r="B5" s="58" t="s">
        <v>64</v>
      </c>
      <c r="C5" s="59" t="n">
        <v>2010</v>
      </c>
      <c r="D5" s="59" t="n">
        <v>2020</v>
      </c>
    </row>
    <row r="6" customFormat="false" ht="13.8" hidden="false" customHeight="false" outlineLevel="0" collapsed="false">
      <c r="B6" s="58"/>
      <c r="C6" s="60" t="s">
        <v>59</v>
      </c>
      <c r="D6" s="60"/>
      <c r="I6" s="50"/>
      <c r="J6" s="50"/>
      <c r="K6" s="50"/>
    </row>
    <row r="7" customFormat="false" ht="13.8" hidden="false" customHeight="false" outlineLevel="0" collapsed="false">
      <c r="B7" s="61" t="s">
        <v>65</v>
      </c>
      <c r="C7" s="62" t="n">
        <v>993</v>
      </c>
      <c r="D7" s="62" t="n">
        <v>854</v>
      </c>
      <c r="E7" s="63"/>
    </row>
    <row r="8" customFormat="false" ht="13.8" hidden="false" customHeight="false" outlineLevel="0" collapsed="false">
      <c r="B8" s="61" t="s">
        <v>66</v>
      </c>
      <c r="C8" s="62" t="n">
        <v>210</v>
      </c>
      <c r="D8" s="62" t="n">
        <v>201</v>
      </c>
      <c r="E8" s="63"/>
    </row>
    <row r="9" customFormat="false" ht="13.8" hidden="false" customHeight="false" outlineLevel="0" collapsed="false">
      <c r="B9" s="61" t="s">
        <v>67</v>
      </c>
      <c r="C9" s="62" t="n">
        <v>32</v>
      </c>
      <c r="D9" s="62" t="n">
        <v>34</v>
      </c>
      <c r="E9" s="63"/>
    </row>
    <row r="10" customFormat="false" ht="13.8" hidden="false" customHeight="false" outlineLevel="0" collapsed="false">
      <c r="B10" s="61" t="s">
        <v>68</v>
      </c>
      <c r="C10" s="62" t="n">
        <v>18</v>
      </c>
      <c r="D10" s="62" t="n">
        <v>13</v>
      </c>
      <c r="E10" s="63"/>
    </row>
    <row r="11" customFormat="false" ht="13.8" hidden="false" customHeight="false" outlineLevel="0" collapsed="false">
      <c r="B11" s="64" t="s">
        <v>69</v>
      </c>
      <c r="C11" s="65" t="n">
        <f aca="false">SUM(C7:C10)</f>
        <v>1253</v>
      </c>
      <c r="D11" s="65" t="n">
        <f aca="false">SUM(D7:D10)</f>
        <v>1102</v>
      </c>
      <c r="E11" s="63"/>
    </row>
    <row r="12" customFormat="false" ht="13.8" hidden="false" customHeight="false" outlineLevel="0" collapsed="false">
      <c r="B12" s="66"/>
      <c r="C12" s="67"/>
      <c r="D12" s="67"/>
    </row>
    <row r="13" customFormat="false" ht="13.8" hidden="false" customHeight="false" outlineLevel="0" collapsed="false">
      <c r="B13" s="68" t="s">
        <v>70</v>
      </c>
      <c r="C13" s="69"/>
      <c r="D13" s="69"/>
    </row>
    <row r="14" customFormat="false" ht="13.8" hidden="false" customHeight="false" outlineLevel="0" collapsed="false">
      <c r="B14" s="55" t="s">
        <v>71</v>
      </c>
      <c r="C14" s="70"/>
      <c r="D14" s="70"/>
    </row>
    <row r="15" customFormat="false" ht="13.8" hidden="false" customHeight="false" outlineLevel="0" collapsed="false">
      <c r="B15" s="55" t="s">
        <v>72</v>
      </c>
      <c r="C15" s="70"/>
      <c r="D15" s="70"/>
    </row>
    <row r="17" customFormat="false" ht="13.8" hidden="false" customHeight="false" outlineLevel="0" collapsed="false">
      <c r="B17" s="71"/>
    </row>
    <row r="20" customFormat="false" ht="13.8" hidden="false" customHeight="false" outlineLevel="0" collapsed="false">
      <c r="C20" s="27"/>
    </row>
  </sheetData>
  <mergeCells count="2">
    <mergeCell ref="B5:B6"/>
    <mergeCell ref="C6:D6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D3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14" activeCellId="0" sqref="D14"/>
    </sheetView>
  </sheetViews>
  <sheetFormatPr defaultColWidth="11.0390625" defaultRowHeight="13.8" zeroHeight="false" outlineLevelRow="0" outlineLevelCol="0"/>
  <cols>
    <col collapsed="false" customWidth="true" hidden="false" outlineLevel="0" max="1" min="1" style="0" width="10.19"/>
    <col collapsed="false" customWidth="true" hidden="false" outlineLevel="0" max="2" min="2" style="0" width="32.71"/>
    <col collapsed="false" customWidth="true" hidden="false" outlineLevel="0" max="4" min="3" style="0" width="25.52"/>
    <col collapsed="false" customWidth="true" hidden="false" outlineLevel="0" max="1024" min="1021" style="0" width="11.52"/>
  </cols>
  <sheetData>
    <row r="1" customFormat="false" ht="17.35" hidden="false" customHeight="false" outlineLevel="0" collapsed="false">
      <c r="B1" s="2" t="s">
        <v>0</v>
      </c>
      <c r="C1" s="38"/>
      <c r="D1" s="38"/>
    </row>
    <row r="2" customFormat="false" ht="13.8" hidden="false" customHeight="false" outlineLevel="0" collapsed="false">
      <c r="B2" s="38"/>
      <c r="C2" s="38"/>
      <c r="D2" s="38"/>
    </row>
    <row r="3" customFormat="false" ht="15" hidden="false" customHeight="false" outlineLevel="0" collapsed="false">
      <c r="B3" s="72" t="s">
        <v>73</v>
      </c>
      <c r="C3" s="73"/>
      <c r="D3" s="74"/>
    </row>
    <row r="4" customFormat="false" ht="13.8" hidden="false" customHeight="false" outlineLevel="0" collapsed="false">
      <c r="B4" s="38"/>
      <c r="C4" s="38"/>
      <c r="D4" s="38"/>
    </row>
    <row r="5" customFormat="false" ht="13.8" hidden="false" customHeight="false" outlineLevel="0" collapsed="false">
      <c r="B5" s="75" t="s">
        <v>74</v>
      </c>
      <c r="C5" s="76" t="s">
        <v>75</v>
      </c>
      <c r="D5" s="76" t="s">
        <v>75</v>
      </c>
    </row>
    <row r="6" customFormat="false" ht="13.8" hidden="false" customHeight="false" outlineLevel="0" collapsed="false">
      <c r="B6" s="75"/>
      <c r="C6" s="77" t="n">
        <v>2010</v>
      </c>
      <c r="D6" s="77" t="n">
        <v>2020</v>
      </c>
    </row>
    <row r="7" customFormat="false" ht="13.9" hidden="false" customHeight="true" outlineLevel="0" collapsed="false">
      <c r="B7" s="78" t="s">
        <v>76</v>
      </c>
      <c r="C7" s="79" t="n">
        <v>558</v>
      </c>
      <c r="D7" s="80" t="n">
        <v>409</v>
      </c>
    </row>
    <row r="8" customFormat="false" ht="13.9" hidden="false" customHeight="true" outlineLevel="0" collapsed="false">
      <c r="B8" s="81" t="s">
        <v>77</v>
      </c>
      <c r="C8" s="79" t="n">
        <v>171</v>
      </c>
      <c r="D8" s="80" t="n">
        <v>231</v>
      </c>
    </row>
    <row r="9" customFormat="false" ht="13.9" hidden="false" customHeight="true" outlineLevel="0" collapsed="false">
      <c r="B9" s="81" t="s">
        <v>78</v>
      </c>
      <c r="C9" s="79" t="n">
        <v>295</v>
      </c>
      <c r="D9" s="80" t="n">
        <v>212</v>
      </c>
    </row>
    <row r="10" customFormat="false" ht="13.9" hidden="false" customHeight="true" outlineLevel="0" collapsed="false">
      <c r="B10" s="81" t="s">
        <v>79</v>
      </c>
      <c r="C10" s="79" t="n">
        <v>136</v>
      </c>
      <c r="D10" s="80" t="n">
        <v>150</v>
      </c>
    </row>
    <row r="11" customFormat="false" ht="13.9" hidden="false" customHeight="true" outlineLevel="0" collapsed="false">
      <c r="B11" s="81" t="s">
        <v>80</v>
      </c>
      <c r="C11" s="79" t="n">
        <v>41</v>
      </c>
      <c r="D11" s="80" t="n">
        <v>45</v>
      </c>
    </row>
    <row r="12" customFormat="false" ht="13.9" hidden="false" customHeight="true" outlineLevel="0" collapsed="false">
      <c r="B12" s="81" t="s">
        <v>81</v>
      </c>
      <c r="C12" s="79" t="n">
        <v>35</v>
      </c>
      <c r="D12" s="80" t="n">
        <v>30</v>
      </c>
    </row>
    <row r="13" customFormat="false" ht="13.9" hidden="false" customHeight="true" outlineLevel="0" collapsed="false">
      <c r="B13" s="81" t="s">
        <v>82</v>
      </c>
      <c r="C13" s="79" t="n">
        <v>17</v>
      </c>
      <c r="D13" s="80" t="n">
        <v>14</v>
      </c>
    </row>
    <row r="14" customFormat="false" ht="13.9" hidden="false" customHeight="true" outlineLevel="0" collapsed="false">
      <c r="B14" s="81" t="s">
        <v>83</v>
      </c>
      <c r="C14" s="79" t="n">
        <v>0</v>
      </c>
      <c r="D14" s="80" t="n">
        <v>11</v>
      </c>
    </row>
    <row r="15" customFormat="false" ht="13.9" hidden="false" customHeight="true" outlineLevel="0" collapsed="false">
      <c r="B15" s="82" t="s">
        <v>84</v>
      </c>
      <c r="C15" s="83" t="n">
        <f aca="false">SUM(C7:C14)</f>
        <v>1253</v>
      </c>
      <c r="D15" s="83" t="n">
        <f aca="false">SUM(D7:D14)</f>
        <v>1102</v>
      </c>
    </row>
    <row r="16" customFormat="false" ht="13.8" hidden="false" customHeight="false" outlineLevel="0" collapsed="false">
      <c r="B16" s="38"/>
      <c r="C16" s="38"/>
      <c r="D16" s="38"/>
    </row>
    <row r="17" customFormat="false" ht="13.8" hidden="false" customHeight="false" outlineLevel="0" collapsed="false">
      <c r="A17" s="70"/>
      <c r="B17" s="55" t="s">
        <v>61</v>
      </c>
      <c r="C17" s="38"/>
      <c r="D17" s="38"/>
    </row>
    <row r="18" customFormat="false" ht="13.8" hidden="false" customHeight="false" outlineLevel="0" collapsed="false">
      <c r="A18" s="70"/>
      <c r="B18" s="55" t="s">
        <v>72</v>
      </c>
      <c r="C18" s="38"/>
      <c r="D18" s="38"/>
    </row>
    <row r="19" customFormat="false" ht="13.8" hidden="false" customHeight="false" outlineLevel="0" collapsed="false">
      <c r="A19" s="70"/>
      <c r="B19" s="55"/>
      <c r="C19" s="38"/>
      <c r="D19" s="38"/>
    </row>
    <row r="20" customFormat="false" ht="13.8" hidden="false" customHeight="false" outlineLevel="0" collapsed="false">
      <c r="B20" s="51"/>
      <c r="C20" s="51"/>
      <c r="D20" s="51"/>
    </row>
    <row r="33" customFormat="false" ht="13.8" hidden="false" customHeight="false" outlineLevel="0" collapsed="false">
      <c r="C33" s="84"/>
      <c r="D33" s="84"/>
    </row>
    <row r="34" customFormat="false" ht="13.8" hidden="false" customHeight="false" outlineLevel="0" collapsed="false">
      <c r="C34" s="84"/>
      <c r="D34" s="84"/>
    </row>
  </sheetData>
  <mergeCells count="1">
    <mergeCell ref="B5:B6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I2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10" activeCellId="0" sqref="D10"/>
    </sheetView>
  </sheetViews>
  <sheetFormatPr defaultColWidth="11.0390625" defaultRowHeight="13.8" zeroHeight="false" outlineLevelRow="0" outlineLevelCol="0"/>
  <cols>
    <col collapsed="false" customWidth="true" hidden="false" outlineLevel="0" max="1" min="1" style="0" width="7.64"/>
    <col collapsed="false" customWidth="true" hidden="false" outlineLevel="0" max="2" min="2" style="0" width="71.71"/>
    <col collapsed="false" customWidth="true" hidden="false" outlineLevel="0" max="3" min="3" style="0" width="12.29"/>
    <col collapsed="false" customWidth="true" hidden="false" outlineLevel="0" max="4" min="4" style="0" width="13.02"/>
    <col collapsed="false" customWidth="true" hidden="false" outlineLevel="0" max="5" min="5" style="0" width="11.42"/>
    <col collapsed="false" customWidth="true" hidden="false" outlineLevel="0" max="7" min="7" style="0" width="27.09"/>
    <col collapsed="false" customWidth="true" hidden="false" outlineLevel="0" max="1024" min="1024" style="0" width="11.52"/>
  </cols>
  <sheetData>
    <row r="1" customFormat="false" ht="18.75" hidden="false" customHeight="false" outlineLevel="0" collapsed="false">
      <c r="B1" s="2" t="s">
        <v>0</v>
      </c>
      <c r="C1" s="38"/>
      <c r="D1" s="38"/>
      <c r="E1" s="38"/>
    </row>
    <row r="2" customFormat="false" ht="13.8" hidden="false" customHeight="false" outlineLevel="0" collapsed="false">
      <c r="B2" s="4"/>
      <c r="C2" s="4"/>
      <c r="D2" s="38"/>
      <c r="E2" s="38"/>
    </row>
    <row r="3" customFormat="false" ht="13.8" hidden="false" customHeight="false" outlineLevel="0" collapsed="false">
      <c r="B3" s="85" t="s">
        <v>85</v>
      </c>
      <c r="C3" s="86"/>
      <c r="D3" s="87"/>
      <c r="E3" s="87"/>
      <c r="H3" s="27"/>
    </row>
    <row r="4" customFormat="false" ht="13.8" hidden="false" customHeight="false" outlineLevel="0" collapsed="false">
      <c r="B4" s="88"/>
      <c r="C4" s="86"/>
      <c r="D4" s="87"/>
      <c r="E4" s="87"/>
    </row>
    <row r="5" customFormat="false" ht="13.8" hidden="false" customHeight="false" outlineLevel="0" collapsed="false">
      <c r="B5" s="89"/>
      <c r="C5" s="90" t="n">
        <v>2010</v>
      </c>
      <c r="D5" s="90" t="n">
        <v>2020</v>
      </c>
      <c r="E5" s="90" t="n">
        <v>2020</v>
      </c>
    </row>
    <row r="6" customFormat="false" ht="13.8" hidden="false" customHeight="false" outlineLevel="0" collapsed="false">
      <c r="B6" s="89"/>
      <c r="C6" s="91" t="s">
        <v>86</v>
      </c>
      <c r="D6" s="91"/>
      <c r="E6" s="91" t="s">
        <v>87</v>
      </c>
    </row>
    <row r="7" customFormat="false" ht="13.8" hidden="false" customHeight="false" outlineLevel="0" collapsed="false">
      <c r="B7" s="92" t="s">
        <v>88</v>
      </c>
      <c r="C7" s="79" t="n">
        <v>674</v>
      </c>
      <c r="D7" s="79" t="n">
        <v>564</v>
      </c>
      <c r="E7" s="93" t="n">
        <f aca="false">C7/C11</f>
        <v>0.543110394842869</v>
      </c>
      <c r="F7" s="94"/>
    </row>
    <row r="8" customFormat="false" ht="13.8" hidden="false" customHeight="false" outlineLevel="0" collapsed="false">
      <c r="B8" s="92" t="s">
        <v>89</v>
      </c>
      <c r="C8" s="79" t="n">
        <v>200</v>
      </c>
      <c r="D8" s="79" t="n">
        <v>101</v>
      </c>
      <c r="E8" s="93" t="n">
        <f aca="false">C8/C11</f>
        <v>0.16116035455278</v>
      </c>
      <c r="F8" s="95"/>
    </row>
    <row r="9" customFormat="false" ht="13.8" hidden="false" customHeight="false" outlineLevel="0" collapsed="false">
      <c r="B9" s="92" t="s">
        <v>90</v>
      </c>
      <c r="C9" s="79" t="n">
        <v>248</v>
      </c>
      <c r="D9" s="79" t="n">
        <v>189</v>
      </c>
      <c r="E9" s="93" t="n">
        <f aca="false">C9/C11</f>
        <v>0.199838839645447</v>
      </c>
      <c r="F9" s="95"/>
    </row>
    <row r="10" customFormat="false" ht="13.8" hidden="false" customHeight="false" outlineLevel="0" collapsed="false">
      <c r="B10" s="92" t="s">
        <v>91</v>
      </c>
      <c r="C10" s="79" t="n">
        <v>119</v>
      </c>
      <c r="D10" s="79" t="n">
        <v>131</v>
      </c>
      <c r="E10" s="93" t="n">
        <f aca="false">C10/C11</f>
        <v>0.0958904109589041</v>
      </c>
      <c r="F10" s="95"/>
    </row>
    <row r="11" customFormat="false" ht="13.8" hidden="false" customHeight="false" outlineLevel="0" collapsed="false">
      <c r="B11" s="96" t="s">
        <v>92</v>
      </c>
      <c r="C11" s="97" t="n">
        <f aca="false">SUM(C7:C10)</f>
        <v>1241</v>
      </c>
      <c r="D11" s="97" t="n">
        <f aca="false">SUM(D7:D10)</f>
        <v>985</v>
      </c>
      <c r="E11" s="98"/>
      <c r="F11" s="99"/>
    </row>
    <row r="12" customFormat="false" ht="13.8" hidden="false" customHeight="false" outlineLevel="0" collapsed="false">
      <c r="B12" s="100"/>
      <c r="C12" s="101"/>
      <c r="D12" s="102"/>
      <c r="E12" s="102"/>
      <c r="F12" s="103"/>
    </row>
    <row r="13" customFormat="false" ht="13.8" hidden="false" customHeight="false" outlineLevel="0" collapsed="false">
      <c r="A13" s="70"/>
      <c r="B13" s="104" t="s">
        <v>93</v>
      </c>
      <c r="C13" s="38"/>
      <c r="D13" s="100"/>
      <c r="E13" s="100"/>
    </row>
    <row r="14" customFormat="false" ht="13.8" hidden="false" customHeight="false" outlineLevel="0" collapsed="false">
      <c r="A14" s="70"/>
      <c r="B14" s="104" t="s">
        <v>94</v>
      </c>
      <c r="C14" s="105"/>
      <c r="D14" s="105"/>
      <c r="E14" s="105"/>
      <c r="F14" s="106"/>
      <c r="G14" s="106"/>
      <c r="H14" s="107"/>
    </row>
    <row r="15" customFormat="false" ht="13.8" hidden="false" customHeight="false" outlineLevel="0" collapsed="false">
      <c r="A15" s="70"/>
      <c r="B15" s="55" t="s">
        <v>61</v>
      </c>
      <c r="C15" s="108"/>
      <c r="D15" s="108"/>
      <c r="E15" s="108"/>
      <c r="F15" s="107"/>
      <c r="G15" s="107"/>
      <c r="H15" s="107"/>
    </row>
    <row r="16" customFormat="false" ht="13.8" hidden="false" customHeight="false" outlineLevel="0" collapsed="false">
      <c r="A16" s="70"/>
      <c r="B16" s="55" t="s">
        <v>72</v>
      </c>
      <c r="C16" s="108"/>
      <c r="D16" s="108"/>
      <c r="E16" s="108"/>
      <c r="F16" s="107"/>
      <c r="G16" s="107"/>
      <c r="H16" s="107"/>
    </row>
    <row r="17" customFormat="false" ht="13.8" hidden="false" customHeight="false" outlineLevel="0" collapsed="false">
      <c r="C17" s="108"/>
      <c r="D17" s="108"/>
      <c r="E17" s="108"/>
      <c r="F17" s="107"/>
      <c r="G17" s="107"/>
      <c r="H17" s="107"/>
    </row>
    <row r="18" customFormat="false" ht="13.8" hidden="false" customHeight="false" outlineLevel="0" collapsed="false">
      <c r="C18" s="108"/>
      <c r="D18" s="108"/>
      <c r="E18" s="108"/>
      <c r="F18" s="107"/>
      <c r="G18" s="107"/>
      <c r="H18" s="107"/>
      <c r="I18" s="71"/>
    </row>
    <row r="19" customFormat="false" ht="13.8" hidden="false" customHeight="false" outlineLevel="0" collapsed="false">
      <c r="C19" s="109"/>
      <c r="D19" s="109"/>
      <c r="E19" s="109"/>
      <c r="F19" s="107"/>
      <c r="G19" s="107"/>
      <c r="H19" s="107"/>
    </row>
    <row r="20" customFormat="false" ht="13.8" hidden="false" customHeight="false" outlineLevel="0" collapsed="false">
      <c r="C20" s="107"/>
      <c r="D20" s="107"/>
      <c r="E20" s="107"/>
      <c r="F20" s="107"/>
      <c r="G20" s="107"/>
      <c r="H20" s="107"/>
    </row>
    <row r="21" customFormat="false" ht="13.8" hidden="false" customHeight="false" outlineLevel="0" collapsed="false">
      <c r="C21" s="107"/>
      <c r="D21" s="107"/>
      <c r="E21" s="107"/>
      <c r="F21" s="107"/>
      <c r="G21" s="107"/>
      <c r="H21" s="107"/>
    </row>
    <row r="23" customFormat="false" ht="13.8" hidden="false" customHeight="false" outlineLevel="0" collapsed="false">
      <c r="B23" s="110"/>
      <c r="C23" s="35"/>
    </row>
    <row r="24" customFormat="false" ht="13.8" hidden="false" customHeight="false" outlineLevel="0" collapsed="false">
      <c r="B24" s="110"/>
      <c r="C24" s="35"/>
    </row>
  </sheetData>
  <mergeCells count="2">
    <mergeCell ref="B5:B6"/>
    <mergeCell ref="C6:D6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312</TotalTime>
  <Application>LibreOffice/7.3.6.2$Windows_X86_64 LibreOffice_project/c28ca90fd6e1a19e189fc16c05f8f8924961e12e</Application>
  <AppVersion>15.0000</AppVersion>
  <Company>Ministère de l'Agriculture et de l'Alimentation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2021-03-29T15:06:26Z</dcterms:created>
  <dc:creator>Catherine BARRY</dc:creator>
  <dc:description/>
  <dc:language>fr-FR</dc:language>
  <cp:lastModifiedBy/>
  <cp:lastPrinted>2021-12-09T14:37:15Z</cp:lastPrinted>
  <dcterms:modified xsi:type="dcterms:W3CDTF">2022-12-13T08:16:58Z</dcterms:modified>
  <cp:revision>106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V_HIDDEN_GRID_QUERY_LIST_4F35BF76-6C0D-4D9B-82B2-816C12CF3733">
    <vt:lpwstr>empty_477D106A-C0D6-4607-AEBD-E2C9D60EA279</vt:lpwstr>
  </property>
  <property fmtid="{D5CDD505-2E9C-101B-9397-08002B2CF9AE}" pid="5" name="SV_QUERY_LIST_4F35BF76-6C0D-4D9B-82B2-816C12CF3733">
    <vt:lpwstr>empty_477D106A-C0D6-4607-AEBD-E2C9D60EA279</vt:lpwstr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